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<sst xmlns="http://schemas.openxmlformats.org/spreadsheetml/2006/main" count="906" uniqueCount="464">
  <si>
    <t>C/V nr 425868din data 01 01 2020 - COMPANIA DE APA ORADEA SA - achitat factura seria  nr 425868 din 2020-01-01</t>
  </si>
  <si>
    <t>C/V nr 654din data 03 02 2020 - RER VEST SA - achitat factura seria  nr 654 din 2020-02-03</t>
  </si>
  <si>
    <t>C/V nr 13903din data 01 01 2020 - SELECT CATERING S.R.L - achitat factura seria  nr 13903 din 2020-01-01</t>
  </si>
  <si>
    <t>C. PLATI BUNURI SI SERVICII, DIN BUGET</t>
  </si>
  <si>
    <t>Total plati bunuri si servicii, din buget</t>
  </si>
  <si>
    <t>E. PLATI INVESTITII</t>
  </si>
  <si>
    <t>F. PLATI RECUPERATE DIN ANII PRECEDENTI</t>
  </si>
  <si>
    <t>TOTAL PLATI, PRIN BANCA</t>
  </si>
  <si>
    <t>D. PLATI TRANSFERURI PERSOANE HANDICAP</t>
  </si>
  <si>
    <t>'Situatia platilor prin casa in luna 
Ianuarie 2020'</t>
  </si>
  <si>
    <t>Cheltuieli cu salariile prin casa</t>
  </si>
  <si>
    <t>G. CHELTUIELI DE PERSONAL, DIN BUGET</t>
  </si>
  <si>
    <t>H. CHELTUIELI GOSPODARESTI, DIN BUGET</t>
  </si>
  <si>
    <t>Total cheltuieli gospodaresti, din buget</t>
  </si>
  <si>
    <t>I. ALTE CHELTUIELI PRIN CASA, DIN BUGET</t>
  </si>
  <si>
    <t>TOTAL PLATI, PRIN CASA</t>
  </si>
  <si>
    <t>ops 05 - bani nevoi personale dec 2020 B.L.</t>
  </si>
  <si>
    <t>ops 05 - bani nevoi personale ianuarie 2020 A.F.</t>
  </si>
  <si>
    <t>ops 05 - ridicare numerar pt. nevoi personale beneficiari B.F.</t>
  </si>
  <si>
    <t>ops 05 - ridicare numerar pt. nevoi personale beneficiari B.S.</t>
  </si>
  <si>
    <t>ops 05 - ridicare numerar pt. nevoi personale beneficiari S.M.</t>
  </si>
  <si>
    <t>ops 05 - ridicare numerar pt. curs perfectionare L.A.</t>
  </si>
  <si>
    <t>ops 05 - ridicare numerar pt. nevoi personale beneficiari M.C.</t>
  </si>
  <si>
    <t>ops 05 - ridicare numerar pt. nevoi personale beneficiari P.S.</t>
  </si>
  <si>
    <t>ops 05 - ridicare numerar pt. nevoi personale beneficiari B.A.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</si>
  <si>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</si>
  <si>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</si>
  <si>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</si>
  <si>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</si>
  <si>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</si>
  <si>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</si>
  <si>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</si>
  <si>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</si>
  <si>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</si>
  <si>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</si>
  <si>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</si>
  <si>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</si>
  <si>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</si>
  <si>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</si>
  <si>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</si>
  <si>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Director general,</t>
  </si>
  <si>
    <t>Sef serviciu cu delegare de atributii,</t>
  </si>
  <si>
    <t>Gaciu Otilia Camelia</t>
  </si>
  <si>
    <t>Intocmit,</t>
  </si>
  <si>
    <t>inspector Nagy Cristina</t>
  </si>
  <si>
    <t>Situatia cheltuielilor cu deplasarile efectuate in luna IANUARIE 2020</t>
  </si>
  <si>
    <t>INCASARE PARTIALA DE LA DEBITOR S.I. SI S.A.</t>
  </si>
  <si>
    <t>C/V IAN nr 1din data 09 01 2020 - B.S. - achitat factura seria IAN nr 1 din 2020-01-09</t>
  </si>
  <si>
    <t xml:space="preserve">                                                 Fetea Mihaela Maria</t>
  </si>
  <si>
    <t>Serviciul C.S.P.B.M.F.</t>
  </si>
  <si>
    <t>C/V 14 nr 425868din data 01 01 2020 - COMPANIA DE APA ORADEA SA - achitat factura seria 14 nr 425868 din 2020-01-01</t>
  </si>
  <si>
    <t>C/V nr 3541716din data 03 01 2020 - RER VEST SA - achitat factura seria  nr 3541716 din 2020-01-03</t>
  </si>
  <si>
    <t>C/V nr 200300094067din data 01 01 2020 - TELEKOM ROMANIA COMMUNICATIONS - achitat factura seria  nr 200300094067 din 2020-01-01</t>
  </si>
  <si>
    <t>C/V nr 10537736din data 07 01 2020 - RCS   RDS SA - achitat factura seria  nr 10537736 din 2020-01-07</t>
  </si>
  <si>
    <t>C/V nr 13897din data 03 01 2020 - SELECT CATERING S.R.L - achitat factura seria  nr 13897 din 2020-01-03</t>
  </si>
  <si>
    <t>C/V nr 425855din data 02 01 2020 - COMPANIA DE APA ORADEA SA - achitat factura seria  nr 425855 din 2020-01-02</t>
  </si>
  <si>
    <t>C/V nr 3541715din data 02 01 2020 - RER VEST SA - achitat factura seria  nr 3541715 din 2020-01-02</t>
  </si>
  <si>
    <t>C/V nr 10537711din data 07 01 2020 - RCS   RDS SA - achitat factura seria  nr 10537711 din 2020-01-07</t>
  </si>
  <si>
    <t>C/V nr 13904din data 02 01 2020 - SELECT CATERING S.R.L - achitat factura seria  nr 13904 din 2020-01-02</t>
  </si>
  <si>
    <t>C/V nr 3541709din data 02 01 2020 - RER VEST SA - achitat factura seria  nr 3541709 din 2020-01-02</t>
  </si>
  <si>
    <t>C/V nr 425865din data 02 01 2020 - COMPANIA DE APA ORADEA SA - achitat factura seria  nr 425865 din 2020-01-02</t>
  </si>
  <si>
    <t>C/V nr 10537695din data 07 01 2020 - RCS   RDS SA - achitat factura seria  nr 10537695 din 2020-01-07</t>
  </si>
  <si>
    <t>C/V nr 13896din data 02 01 2020 - SELECT CATERING S.R.L - achitat factura seria  nr 13896 din 2020-01-02</t>
  </si>
  <si>
    <t>C/V nr 3541718din data 02 01 2020 - RER VEST SA - achitat factura seria  nr 3541718 din 2020-01-02</t>
  </si>
  <si>
    <t>C/V nr 3541710din data 02 01 2020 - RER VEST SA - achitat factura seria  nr 3541710 din 2020-01-02</t>
  </si>
  <si>
    <t>C/V nr 425864din data 02 01 2020 - COMPANIA DE APA ORADEA SA - achitat factura seria  nr 425864 din 2020-01-02</t>
  </si>
  <si>
    <t>C/V nr 10537699 din data 07 01 2020 - RCS   RDS SA - achitat factura seria  nr 10537699  din 2020-01-07</t>
  </si>
  <si>
    <t>C/V nr 13882din data 03 01 2020 - SELECT CATERING S.R.L - achitat factura seria  nr 13882 din 2020-01-03</t>
  </si>
  <si>
    <t>C/V nr 10537719din data 07 01 2020 - RCS   RDS SA - achitat factura seria  nr 10537719 din 2020-01-07</t>
  </si>
  <si>
    <t>C/V nr 200300091504din data 01 01 2020 - TELEKOM ROMANIA COMMUNICATIONS - achitat factura seria  nr 200300091504 din 2020-01-01</t>
  </si>
  <si>
    <t>C/V nr 10537718din data 07 01 2020 - RCS   RDS SA - achitat factura seria  nr 10537718 din 2020-01-07</t>
  </si>
  <si>
    <t>C/V nr 51035897din data 01 01 2020 - COMPANIA DE APA ORADEA SA - achitat factura seria  nr 51035897 din 2020-01-01</t>
  </si>
  <si>
    <t>C/V nr 200300160818din data 01 01 2020 - TELEKOM ROMANIA COMMUNICATIONS - achitat factura seria  nr 200300160818 din 2020-01-01</t>
  </si>
  <si>
    <t>C/V nr 13887din data 01 01 2020 - SELECT CATERING S.R.L - achitat factura seria  nr 13887 din 2020-01-01</t>
  </si>
  <si>
    <t>C/V nr 410279din data 07 01 2020 - RCS   RDS SA - achitat factura seria  nr 410279 din 2020-01-07</t>
  </si>
  <si>
    <t>C/V nr 13891din data 03 01 2020 - SELECT CATERING S.R.L - achitat factura seria  nr 13891 din 2020-01-03</t>
  </si>
  <si>
    <t>C/V nr 425858din data 17 01 2020 - COMPANIA DE APA ORADEA SA - achitat factura seria  nr 425858 din 2020-01-17</t>
  </si>
  <si>
    <t>C/V nr 200300093902din data 17 01 2020 - TELEKOM ROMANIA COMMUNICATIONS - achitat factura seria  nr 200300093902 din 2020-01-17</t>
  </si>
  <si>
    <t>C/V nr 10537715din data 07 01 2020 - RCS   RDS SA - achitat factura seria  nr 10537715 din 2020-01-07</t>
  </si>
  <si>
    <t>C/V nr 13886din data 17 01 2020 - SELECT CATERING S.R.L - achitat factura seria  nr 13886 din 2020-01-17</t>
  </si>
  <si>
    <t>C/V nr 425856din data 02 01 2020 - COMPANIA DE APA ORADEA SA - achitat factura seria  nr 425856 din 2020-01-02</t>
  </si>
  <si>
    <t>C/V nr 425857din data 02 01 2020 - COMPANIA DE APA ORADEA SA - achitat factura seria  nr 425857 din 2020-01-02</t>
  </si>
  <si>
    <t>C/V nr 3541713din data 02 01 2020 - RER VEST SA - achitat factura seria  nr 3541713 din 2020-01-02</t>
  </si>
  <si>
    <t>C/V nr 200300093903din data 01 01 2020 - TELEKOM ROMANIA COMMUNICATIONS - achitat factura seria  nr 200300093903 din 2020-01-01</t>
  </si>
  <si>
    <t>C/V nr 10537717din data 07 01 2020 - RCS   RDS SA - achitat factura seria  nr 10537717 din 2020-01-07</t>
  </si>
  <si>
    <t>C/V nr 13902din data 01 01 2020 - SELECT CATERING S.R.L - achitat factura seria  nr 13902 din 2020-01-01</t>
  </si>
  <si>
    <t>C/V nr 425871din data 02 01 2020 - COMPANIA DE APA ORADEA SA - achitat factura seria  nr 425871 din 2020-01-02</t>
  </si>
  <si>
    <t>C/V nr 10537714din data 07 01 2020 - RCS   RDS SA - achitat factura seria  nr 10537714 din 2020-01-07</t>
  </si>
  <si>
    <t>C/V nr 13895din data 02 01 2020 - SELECT CATERING S.R.L - achitat factura seria  nr 13895 din 2020-01-02</t>
  </si>
  <si>
    <t>C/V nr 13884din data 01 01 2020 - SELECT CATERING S.R.L - achitat factura seria  nr 13884 din 2020-01-01</t>
  </si>
  <si>
    <t>C/V nr 200300006462din data 01 01 2020 - TELEKOM ROMANIA COMMUNICATIONS - achitat factura seria  nr 200300006462 din 2020-01-01</t>
  </si>
  <si>
    <t>C/V 561 nr 10537734din data 01 01 2020 - RCS   RDS SA - achitat factura seria 561 nr 10537734 din 2020-01-01</t>
  </si>
  <si>
    <t>C/V nr 13899din data 01 01 2020 - SELECT CATERING S.R.L - achitat factura seria  nr 13899 din 2020-01-01</t>
  </si>
  <si>
    <t>C/V nr 3541708din data 20 01 2020 - RER VEST SA - achitat factura seria  nr 3541708 din 2020-01-20</t>
  </si>
  <si>
    <t>C/V nr 3541700din data 20 01 2020 - RER VEST SA - achitat factura seria  nr 3541700 din 2020-01-20</t>
  </si>
  <si>
    <t>C/V nr 425873din data 16 01 2020 - COMPANIA DE APA ORADEA SA - achitat factura seria  nr 425873 din 2020-01-16</t>
  </si>
  <si>
    <t>C/V nr 10537730din data 15 01 2020 - RCS   RDS SA - achitat factura seria  nr 10537730 din 2020-01-15</t>
  </si>
  <si>
    <t>C/V nr 10537731din data 15 01 2020 - RCS   RDS SA - achitat factura seria  nr 10537731 din 2020-01-15</t>
  </si>
  <si>
    <t>C/V nr 13874din data 17 01 2020 - SELECT CATERING S.R.L - achitat factura seria  nr 13874 din 2020-01-17</t>
  </si>
  <si>
    <t>27.01.2020</t>
  </si>
  <si>
    <t>C/V BH UNM F nr 190116din data 15 01 2020 - UNIMAR COM SRL - achitat factura seria BH UNM F nr 190116 din 2020-01-15</t>
  </si>
  <si>
    <t>C/V BH UNM F nr 190115din data 15 01 2020 - UNIMAR COM SRL - achitat factura seria BH UNM F nr 190115 din 2020-01-15</t>
  </si>
  <si>
    <t>C/V CAR nr 200100438din data 16 01 2020 - CARNEXMAR SRL - achitat factura seria CAR nr 200100438 din 2020-01-16</t>
  </si>
  <si>
    <t>C/V BH PCS nr 70071din data 14 01 2020 - PARHAN COM SRL - achitat factura seria BH PCS nr 70071 din 2020-01-14</t>
  </si>
  <si>
    <t>C/V nr 3531621din data 21 01 2020 - RER VEST SA - achitat factura seria  nr 3531621 din 2020-01-21</t>
  </si>
  <si>
    <t>C/V nr 327din data 14 01 2020 - FUNDATIA COPIII DRAGOSTEI - achitat factura seria  nr 327 din 2020-01-14</t>
  </si>
  <si>
    <t>C/V nr 13913din data 20 01 2020 - SELECT CATERING S.R.L - achitat factura seria  nr 13913 din 2020-01-20</t>
  </si>
  <si>
    <t>C/V CP2 nr 425859din data 01 01 2020 - COMPANIA DE APA ORADEA SA - achitat factura seria CP2 nr 425859 din 2020-01-01</t>
  </si>
  <si>
    <t>C/V nr 3541703din data 01 01 2020 - RER VEST SA - achitat factura seria  nr 3541703 din 2020-01-01</t>
  </si>
  <si>
    <t>C/V nr 200300094060din data 01 01 2020 - TELEKOM ROMANIA COMMUNICATIONS - achitat factura seria  nr 200300094060 din 2020-01-01</t>
  </si>
  <si>
    <t>C/V nr 425866din data 03 01 2020 - COMPANIA DE APA ORADEA SA - achitat factura seria  nr 425866 din 2020-01-03</t>
  </si>
  <si>
    <t>C/V nr 3541714din data 03 01 2020 - RER VEST SA - achitat factura seria  nr 3541714 din 2020-01-03</t>
  </si>
  <si>
    <t>C/V nr 10537692din data 07 01 2020 - RCS   RDS SA - achitat factura seria  nr 10537692 din 2020-01-07</t>
  </si>
  <si>
    <t>C/V nr 1035877din data 03 01 2020 - COMPANIA DE APA ORADEA SA - achitat factura seria  nr 1035877 din 2020-01-03</t>
  </si>
  <si>
    <t>C/V nr 10537732din data 07 01 2020 - RCS   RDS SA - achitat factura seria  nr 10537732 din 2020-01-07</t>
  </si>
  <si>
    <t>C/V nr 1035878din data 03 01 2020 - COMPANIA DE APA ORADEA SA - achitat factura seria  nr 1035878 din 2020-01-03</t>
  </si>
  <si>
    <t>C/V nr 200300029955din data 01 01 2020 - TELEKOM ROMANIA COMMUNICATIONS - achitat factura seria  nr 200300029955 din 2020-01-01</t>
  </si>
  <si>
    <t>C/V nr 10537729din data 07 01 2020 - RCS   RDS SA - achitat factura seria  nr 10537729 din 2020-01-07</t>
  </si>
  <si>
    <t>C/V SLC BH nr 13878din data 02 01 2020 - SELECT CATERING S.R.L - achitat factura seria SLC BH nr 13878 din 2020-01-02</t>
  </si>
  <si>
    <t>C/V nr 10537702din data 07 01 2020 - RCS   RDS SA - achitat factura seria  nr 10537702 din 2020-01-07</t>
  </si>
  <si>
    <t>C/V BP nr 2702din data 16 01 2020 - BRUM INTERPREST PARTNERS SR - achitat factura seria BP nr 2702 din 2020-01-16</t>
  </si>
  <si>
    <t>C/V nr 10537726din data 07 01 2020 - RCS   RDS SA - achitat factura seria  nr 10537726 din 2020-01-07</t>
  </si>
  <si>
    <t>C/V MT nr 2434din data 03 01 2020 - MONDOTUR SRL - achitat factura seria MT nr 2434 din 2020-01-03</t>
  </si>
  <si>
    <t>C/V BH PRO nr 23707din data 06 12 2019 - PRO TYRES SRL - achitat factura seria BH PRO nr 23707 din 2019-12-06</t>
  </si>
  <si>
    <t>C/V FDB20 nr 10537703din data 07 01 2020 - RCS   RDS SA - achitat factura seria FDB20 nr 10537703 din 2020-01-07</t>
  </si>
  <si>
    <t>C/V SLC BH nr 13875din data 31 12 2019 - SELECT CATERING S.R.L - achitat factura seria SLC BH nr 13875 din 2019-12-31</t>
  </si>
  <si>
    <t>C/V COM nr 191651din data 13 01 2020 - ORADEA TRANSPORT LOCAL SA - achitat factura seria COM nr 191651 din 2020-01-13</t>
  </si>
  <si>
    <t>C/V MT nr 2446din data 03 01 2020 - MONDOTUR SRL - achitat factura seria MT nr 2446 din 2020-01-03</t>
  </si>
  <si>
    <t>C/V nr 3541705din data 31 12 2019 - RER VEST SA - achitat factura seria  nr 3541705 din 2019-12-31</t>
  </si>
  <si>
    <t>C/V CAO AC nr 427206din data 31 12 2019 - COMPANIA DE APA ORADEA SA - achitat factura seria CAO-AC nr 427206 din 2019-12-31</t>
  </si>
  <si>
    <t>C/V FDB20 nr 10537697din data 07 01 2020 - RCS   RDS SA - achitat factura seria FDB20 nr 10537697 din 2020-01-07</t>
  </si>
  <si>
    <t>C/V FDB20 nr 10537693din data 07 01 2020 - RCS   RDS SA - achitat factura seria FDB20 nr 10537693 din 2020-01-07</t>
  </si>
  <si>
    <t>C/V SLC BH nr 13883din data 31 12 2019 - SELECT CATERING S.R.L - achitat factura seria SLC BH nr 13883 din 2019-12-31</t>
  </si>
  <si>
    <t>C/V SLC BH nr 13916din data 20 01 2020 - SELECT CATERING S.R.L - achitat factura seria SLC BH nr 13916 din 2020-01-20</t>
  </si>
  <si>
    <t>C/V COM nr 191657din data 13 01 2020 - ORADEA TRANSPORT LOCAL SA - achitat factura seria COM nr 191657 din 2020-01-13</t>
  </si>
  <si>
    <t>C/V MT nr 2445din data 03 01 2020 - MONDOTUR SRL - achitat factura seria MT nr 2445 din 2020-01-03</t>
  </si>
  <si>
    <t>C/V CAO AC nr 425863din data 31 12 2019 - COMPANIA DE APA ORADEA SA - achitat factura seria CAO-AC nr 425863 din 2019-12-31</t>
  </si>
  <si>
    <t>C/V nr 3541717din data 31 12 2019 - RER VEST SA - achitat factura seria  nr 3541717 din 2019-12-31</t>
  </si>
  <si>
    <t>C/V FDB20 nr 10537712din data 07 01 2020 - RCS   RDS SA - achitat factura seria FDB20 nr 10537712 din 2020-01-07</t>
  </si>
  <si>
    <t>C/V COM nr 191656din data 13 01 2020 - ORADEA TRANSPORT LOCAL SA - achitat factura seria COM nr 191656 din 2020-01-13</t>
  </si>
  <si>
    <t>C/V MT nr 2430din data 03 01 2020 - MONDOTUR SRL - achitat factura seria MT nr 2430 din 2020-01-03</t>
  </si>
  <si>
    <t>C/V CAO AC nr 425860din data 31 12 2019 - COMPANIA DE APA ORADEA SA - achitat factura seria CAO-AC nr 425860 din 2019-12-31</t>
  </si>
  <si>
    <t>C/V FDB20 nr 10537696din data 07 01 2020 - RCS   RDS SA - achitat factura seria FDB20 nr 10537696 din 2020-01-07</t>
  </si>
  <si>
    <t>C/V SLC BH nr 13885din data 31 12 2019 - SELECT CATERING S.R.L - achitat factura seria SLC BH nr 13885 din 2019-12-31</t>
  </si>
  <si>
    <t>C/V nr 200300091507din data 01 01 2020 - TELEKOM ROMANIA COMMUNICATIONS - achitat factura seria  nr 200300091507 din 2020-01-01</t>
  </si>
  <si>
    <t>C/V nr 10537720din data 07 01 2020 - RCS   RDS SA - achitat factura seria  nr 10537720 din 2020-01-07</t>
  </si>
  <si>
    <t>28.01.2020</t>
  </si>
  <si>
    <t>C/V 14 nr 386din data 03 01 2020 - DIAGNOSTICA SRL - achitat factura seria 14 nr 386 din 2020-01-03</t>
  </si>
  <si>
    <t>C/V CZRCD nr 386din data 08 01 2020 - DIAGNOSTICA SRL - achitat factura seria CZRCD nr 386 din 2020-01-08</t>
  </si>
  <si>
    <t>C/V CP O nr 505din data 17 01 2020 - DIAGNOSTICA SRL - achitat factura seria CP O nr 505 din 2020-01-17</t>
  </si>
  <si>
    <t>C/V CP O nr 386din data 08 11 2019 - DIAGNOSTICA SRL - achitat factura seria CP O nr 386 din 2019-11-08</t>
  </si>
  <si>
    <t>C/V CIA nr 386din data 08 01 2020 - DIAGNOSTICA SRL - achitat factura seria CIA nr 386 din 2020-01-08</t>
  </si>
  <si>
    <t>C/V 13 nr 386din data 03 01 2020 - DIAGNOSTICA SRL - achitat factura seria 13 nr 386 din 2020-01-03</t>
  </si>
  <si>
    <t>C/V maternal nr 386din data 20 01 2020 - DIAGNOSTICA SRL - achitat factura seria maternal nr 386 din 2020-01-20</t>
  </si>
  <si>
    <t>C/V CP2 nr 386din data 20 01 2020 - DIAGNOSTICA SRL - achitat factura seria CP2 nr 386 din 2020-01-20</t>
  </si>
  <si>
    <t>C/V SLC BH nr 13907din data 20 01 2020 - SELECT CATERING S.R.L - achitat factura seria SLC BH nr 13907 din 2020-01-20</t>
  </si>
  <si>
    <t>C/V nr 386 33din data 28 01 2020 - DIAGNOSTICA SRL - achitat factura seria  nr 386-33 din 2020-01-28</t>
  </si>
  <si>
    <t>C/V DACIA nr 386din data 03 01 2020 - DIAGNOSTICA SRL - achitat factura seria DACIA nr 386 din 2020-01-03</t>
  </si>
  <si>
    <t>C/V SLC BH nr 13889din data 31 12 2019 - SELECT CATERING S.R.L - achitat factura seria SLC BH nr 13889 din 2019-12-31</t>
  </si>
  <si>
    <t>C/V SLC BH nr 13918din data 20 01 2020 - SELECT CATERING S.R.L - achitat factura seria SLC BH nr 13918 din 2020-01-20</t>
  </si>
  <si>
    <t>C/V nr 505din data 20 01 2020 - DIAGNOSTICA SRL - achitat factura seria  nr 505 din 2020-01-20</t>
  </si>
  <si>
    <t>C/V nr 386din data 15 01 2020 - DIAGNOSTICA SRL - achitat factura seria  nr 386 din 2020-01-15</t>
  </si>
  <si>
    <t>C/V 49 nr 386din data 01 01 2020 - DIAGNOSTICA SRL - achitat factura seria 49 nr 386 din 2020-01-01</t>
  </si>
  <si>
    <t>C/V TINCA nr 386din data 03 01 2020 - DIAGNOSTICA SRL - achitat factura seria TINCA nr 386 din 2020-01-03</t>
  </si>
  <si>
    <t>C/V 81 nr 386din data 01 01 2020 - DIAGNOSTICA SRL - achitat factura seria 81 nr 386 din 2020-01-01</t>
  </si>
  <si>
    <t>C/V 37 nr 386din data 20 01 2020 - DIAGNOSTICA SRL - achitat factura seria 37 nr 386 din 2020-01-20</t>
  </si>
  <si>
    <t>C/V CRRPAD OR nr 386din data 02 01 2020 - DIAGNOSTICA SRL - achitat factura seria CRRPAD OR nr 386 din 2020-01-02</t>
  </si>
  <si>
    <t>C/V nr 388din data 03 01 2020 - DIAGNOSTICA SRL - achitat factura seria  nr 388 din 2020-01-03</t>
  </si>
  <si>
    <t>C/V DIAG nr 505din data 17 01 2020 - DIAGNOSTICA SRL - achitat factura seria DIAG nr 505 din 2020-01-17</t>
  </si>
  <si>
    <t>C/V DIAG nr 386din data 08 01 2020 - DIAGNOSTICA SRL - achitat factura seria DIAG nr 386 din 2020-01-08</t>
  </si>
  <si>
    <t>C/V nr 283din data 02 01 2020 - DIAGNOSTICA SRL - achitat factura seria  nr 283 din 2020-01-02</t>
  </si>
  <si>
    <t>C/V CRR TINCA nr 283din data 02 01 2020 - DIAGNOSTICA SRL - achitat factura seria CRR TINCA nr 283 din 2020-01-02</t>
  </si>
  <si>
    <t>C/V CRR TINCA nr 505din data 17 01 2020 - DIAGNOSTICA SRL - achitat factura seria CRR TINCA nr 505 din 2020-01-17</t>
  </si>
  <si>
    <t>C/V CZRCD nr 505din data 17 01 2020 - DIAGNOSTICA SRL - achitat factura seria CZRCD nr 505 din 2020-01-17</t>
  </si>
  <si>
    <t>C/V nr 283 33din data 28 01 2020 - DIAGNOSTICA SRL - achitat factura seria  nr 283-33 din 2020-01-28</t>
  </si>
  <si>
    <t>C/V nr 605 33din data 28 01 2020 - DIAGNOSTICA SRL - achitat factura seria  nr 605-33 din 2020-01-28</t>
  </si>
  <si>
    <t>C/V CRARSPA nr 386din data 08 01 2020 - DIAGNOSTICA SRL - achitat factura seria CRARSPA nr 386 din 2020-01-08</t>
  </si>
  <si>
    <t>C/V CRARSPA nr 505din data 17 01 2020 - DIAGNOSTICA SRL - achitat factura seria CRARSPA nr 505 din 2020-01-17</t>
  </si>
  <si>
    <t>C/V ADAPOST nr 386din data 08 01 2020 - DIAGNOSTICA SRL - achitat factura seria ADAPOST nr 386 din 2020-01-08</t>
  </si>
  <si>
    <t>C/V ADAPOST nr 283din data 02 01 2020 - DIAGNOSTICA SRL - achitat factura seria ADAPOST nr 283 din 2020-01-02</t>
  </si>
  <si>
    <t>C/V CPCD 2 nr 386din data 08 11 2019 - DIAGNOSTICA SRL - achitat factura seria CPCD 2 nr 386 din 2019-11-08</t>
  </si>
  <si>
    <t>C/V CRRPAD OR nr 283din data 02 01 2020 - DIAGNOSTICA SRL - achitat factura seria CRRPAD OR nr 283 din 2020-01-02</t>
  </si>
  <si>
    <t>C/V CRRPAD OR nr 505din data 02 01 2020 - DIAGNOSTICA SRL - achitat factura seria CRRPAD OR nr 505 din 2020-01-02</t>
  </si>
  <si>
    <t>C/V SDPADEM nr 386din data 02 01 2020 - DIAGNOSTICA SRL - achitat factura seria SDPADEM nr 386 din 2020-01-02</t>
  </si>
  <si>
    <t>C/V EC MOB C nr 505din data 17 01 2020 - DIAGNOSTICA SRL - achitat factura seria EC MOB C nr 505 din 2020-01-17</t>
  </si>
  <si>
    <t>C/V EC MOB C nr 386din data 20 01 2020 - DIAGNOSTICA SRL - achitat factura seria EC MOB C nr 386 din 2020-01-20</t>
  </si>
  <si>
    <t>C/V CPCD6 nr 386din data 02 01 2020 - DIAGNOSTICA SRL - achitat factura seria CPCD6 nr 386 din 2020-01-02</t>
  </si>
  <si>
    <t>C/V CIS VALEA nr 386din data 02 01 2020 - DIAGNOSTICA SRL - achitat factura seria CIS VALEA nr 386 din 2020-01-02</t>
  </si>
  <si>
    <t>C/V CP O nr 283din data 05 09 2019 - DIAGNOSTICA SRL - achitat factura seria CP O nr 283 din 2019-09-05</t>
  </si>
  <si>
    <t>29.01.2020</t>
  </si>
  <si>
    <t>C/V VDF nr 385694202din data 17 02 2020 - VODAFONE ROMANIA SA - achitat factura seria VDF nr 385694202 din 2020-02-17</t>
  </si>
  <si>
    <t>31.01.2020</t>
  </si>
  <si>
    <t>B. ALTE CHELTUIELI, DIN BUGET</t>
  </si>
  <si>
    <t>Sume afer. persoanelor cu handicap neincadrate</t>
  </si>
  <si>
    <t>D.G.A.S.P.C. BIHOR</t>
  </si>
  <si>
    <t>'Situatia platilor prin banca in luna 
Ianuarie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</si>
  <si>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</si>
  <si>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</si>
  <si>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</si>
  <si>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</si>
  <si>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</si>
  <si>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</si>
  <si>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</si>
  <si>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</si>
  <si>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</si>
  <si>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10.01.2020</t>
  </si>
  <si>
    <t>C/V nr 31957din data 04 12 2019 - BUTANGAS ROMANIA SA - achitat factura seria  nr 31957 din 2019-12-04</t>
  </si>
  <si>
    <t>C/V nr 9508514348din data 09 12 2019 - ELECTRICA FURNIZARE SA - achitat factura seria  nr 9508514348 din 2019-12-09</t>
  </si>
  <si>
    <t>C/V FLOR nr 385din data 04 12 2019 - FLORILEMN SRL - achitat factura seria FLOR nr 385 din 2019-12-04</t>
  </si>
  <si>
    <t>C/V CZRCD nr 4729din data 31 12 2019 - PAZA SI PROTECTIE BIHOR SRL - achitat factura seria CZRCD nr 4729 din 2019-12-31</t>
  </si>
  <si>
    <t>C/V CZRCD nr 00442377din data 01 12 2019 - TERMOFICARE ORADEA SA - achitat factura seria CZRCD nr 00442377 din 2019-12-01</t>
  </si>
  <si>
    <t>C/V CZRCD nr 9507794970din data 03 12 2019 - ELECTRICA FURNIZARE SA - achitat factura seria CZRCD nr 9507794970 din 2019-12-03</t>
  </si>
  <si>
    <t>C/V nr 386din data 11 12 2019 - FLORILEMN SRL - achitat factura seria  nr 386 din 2019-12-11</t>
  </si>
  <si>
    <t>C/V CRARSPA nr 4729din data 31 12 2019 - PAZA SI PROTECTIE BIHOR SRL - achitat factura seria CRARSPA nr 4729 din 2019-12-31</t>
  </si>
  <si>
    <t>C/V CRARSPA nr 00442375din data 01 12 2019 - TERMOFICARE ORADEA SA - achitat factura seria CRARSPA nr 00442375 din 2019-12-01</t>
  </si>
  <si>
    <t>C/V CRARSPA nr 9507794970din data 03 12 2019 - ELECTRICA FURNIZARE SA - achitat factura seria CRARSPA nr 9507794970 din 2019-12-03</t>
  </si>
  <si>
    <t>C/V nr 00442373din data 01 12 2019 - TERMOFICARE ORADEA SA - achitat factura seria  nr 00442373 din 2019-12-01</t>
  </si>
  <si>
    <t>C/V DALM nr 4729din data 31 12 2019 - PAZA SI PROTECTIE BIHOR SRL - achitat factura seria DALM nr 4729 din 2019-12-31</t>
  </si>
  <si>
    <t>C/V FEF 19 nr 9507794970din data 03 12 2019 - ELECTRICA FURNIZARE SA - achitat factura seria FEF 19 nr 9507794970 din 2019-12-03</t>
  </si>
  <si>
    <t>C/V CPCD6 nr 4729din data 31 12 2019 - PAZA SI PROTECTIE BIHOR SRL - achitat factura seria CPCD6 nr 4729 din 2019-12-31</t>
  </si>
  <si>
    <t>C/V CPCD6 nr 9507794970din data 03 12 2019 - ELECTRICA FURNIZARE SA - achitat factura seria CPCD6 nr 9507794970 din 2019-12-03</t>
  </si>
  <si>
    <t>C/V CPCD6 nr 00442376din data 01 12 2019 - TERMOFICARE ORADEA SA - achitat factura seria CPCD6 nr 00442376 din 2019-12-01</t>
  </si>
  <si>
    <t>C/V 81 nr 4729din data 31 12 2019 - PAZA SI PROTECTIE BIHOR SRL - achitat factura seria 81 nr 4729 din 2019-12-31</t>
  </si>
  <si>
    <t>C/V 81 nr 9507794970din data 03 12 2019 - ELECTRICA FURNIZARE SA - achitat factura seria 81 nr 9507794970 din 2019-12-03</t>
  </si>
  <si>
    <t>C/V nr 9508007192din data 05 12 2019 - ELECTRICA FURNIZARE SA - achitat factura seria  nr 9508007192 din 2019-12-05</t>
  </si>
  <si>
    <t>C/V nr 2180086din data 02 12 2019 - AVE BIHOR SRL - achitat factura seria  nr 2180086 din 2019-12-02</t>
  </si>
  <si>
    <t>C/V ARHIVA nr 4729din data 31 12 2019 - PAZA SI PROTECTIE BIHOR SRL - achitat factura seria ARHIVA nr 4729 din 2019-12-31</t>
  </si>
  <si>
    <t>C/V COMISIE2 nr 00442382din data 02 12 2019 - TERMOFICARE ORADEA SA - achitat factura seria COMISIE2 nr 00442382 din 2019-12-02</t>
  </si>
  <si>
    <t>C/V DIR nr 00442379din data 01 12 2019 - TERMOFICARE ORADEA SA - achitat factura seria DIR nr 00442379 din 2019-12-01</t>
  </si>
  <si>
    <t>C/V DG nr 00442373din data 03 12 2019 - TERMOFICARE ORADEA SA - achitat factura seria DG nr 00442373 din 2019-12-03</t>
  </si>
  <si>
    <t>C/V nr 9507795338din data 03 12 2019 - ELECTRICA FURNIZARE SA - achitat factura seria  nr 9507795338 din 2019-12-03</t>
  </si>
  <si>
    <t>C/V DIR nr 9507794970din data 03 12 2019 - ELECTRICA FURNIZARE SA - achitat factura seria DIR nr 9507794970 din 2019-12-03</t>
  </si>
  <si>
    <t>C/V nr 10820189802din data 05 12 2019 - E.ON ENERGIE ROMANIA SA - achitat factura seria  nr 10820189802 din 2019-12-05</t>
  </si>
  <si>
    <t>13.01.2020</t>
  </si>
  <si>
    <t>C/V IAN nr 1din data 03 01 2020 - GAL CRISTIAN FLORIN - achitat factura seria IAN nr 1 din 2020-01-03</t>
  </si>
  <si>
    <t>C/V IAN nr 1din data 03 01 2020 - CHIVARI HORIA IOAN - achitat factura seria IAN nr 1 din 2020-01-03</t>
  </si>
  <si>
    <t>C/V nr 255471din data 30 12 2019 - ADI COM SOFT SRL - achitat factura seria  nr 255471 din 2019-12-30</t>
  </si>
  <si>
    <t>C/V nr 40din data 30 12 2019 - PFI OPREA IOANA CARMEN - achitat factura seria  nr 40 din 2019-12-30</t>
  </si>
  <si>
    <t>C/V nr 66229din data 12 12 2019 - CENTRUL TERIT.CALCUL ELECTRONI - achitat factura seria  nr 66229 din 2019-12-12</t>
  </si>
  <si>
    <t>C/V dir nr 4731din data 31 12 2019 - PAZA SI PROTECTIE BIHOR SRL - achitat factura seria dir nr 4731 din 2019-12-31</t>
  </si>
  <si>
    <t>C/V 1 nr 49din data 17 12 2019 - ASOCIATIA IN CASA TA - achitat factura seria 1 nr 49 din 2019-12-17</t>
  </si>
  <si>
    <t>C/V TERM nr 00442378din data 30 11 2019 - TERMOFICARE ORADEA SA - achitat factura seria TERM nr 00442378 din 2019-11-30</t>
  </si>
  <si>
    <t>C/V 55 nr 411din data 06 01 2020 - PARTIZAN SECURITY SRL - achitat factura seria 55 nr 411 din 2020-01-06</t>
  </si>
  <si>
    <t>C/V 55 nr 412din data 06 01 2020 - PARTIZAN SECURITY SRL - achitat factura seria 55 nr 412 din 2020-01-06</t>
  </si>
  <si>
    <t>C/V CRR TINCA nr 0411din data 06 01 2020 - PARTIZAN SECURITY SRL - achitat factura seria CRR TINCA nr 0411 din 2020-01-06</t>
  </si>
  <si>
    <t>C/V CRR TINCA nr 0412din data 06 01 2020 - PARTIZAN SECURITY SRL - achitat factura seria CRR TINCA nr 0412 din 2020-01-06</t>
  </si>
  <si>
    <t>C/V CZRCD nr 0411din data 06 01 2020 - PARTIZAN SECURITY SRL - achitat factura seria CZRCD nr 0411 din 2020-01-06</t>
  </si>
  <si>
    <t>C/V CZRCD nr 0412din data 06 01 2020 - PARTIZAN SECURITY SRL - achitat factura seria CZRCD nr 0412 din 2020-01-06</t>
  </si>
  <si>
    <t>C/V 32 nr 411din data 06 01 2020 - PARTIZAN SECURITY SRL - achitat factura seria 32 nr 411 din 2020-01-06</t>
  </si>
  <si>
    <t>C/V 32 nr 412din data 06 01 2020 - PARTIZAN SECURITY SRL - achitat factura seria 32 nr 412 din 2020-01-06</t>
  </si>
  <si>
    <t>C/V TRINIT nr 411din data 06 01 2020 - PARTIZAN SECURITY SRL - achitat factura seria TRINIT nr 411 din 2020-01-06</t>
  </si>
  <si>
    <t>C/V INIMIOARE nr 411din data 06 01 2020 - PARTIZAN SECURITY SRL - achitat factura seria INIMIOARE nr 411 din 2020-01-06</t>
  </si>
  <si>
    <t>C/V INIMIOARE nr 412din data 06 01 2020 - PARTIZAN SECURITY SRL - achitat factura seria INIMIOARE nr 412 din 2020-01-06</t>
  </si>
  <si>
    <t>C/V nr 23607din data 16 12 2019 - NERTERA FARM SRL - achitat factura seria  nr 23607 din 2019-12-16</t>
  </si>
  <si>
    <t>C/V VIDEOSP nr 412din data 06 01 2020 - PARTIZAN SECURITY SRL - achitat factura seria VIDEOSP nr 412 din 2020-01-06</t>
  </si>
  <si>
    <t>C/V INCSP nr 411din data 03 01 2020 - PARTIZAN SECURITY SRL - achitat factura seria INCSP nr 411 din 2020-01-03</t>
  </si>
  <si>
    <t>C/V nr 25din data 31 12 2019 - ASOC.ASIST.SOC.EPISCOP N.POPOVICI - achitat factura seria  nr 25 din 2019-12-31</t>
  </si>
  <si>
    <t>C/V ARHIVA nr 0411din data 06 01 2020 - PARTIZAN SECURITY SRL - achitat factura seria ARHIVA nr 0411 din 2020-01-06</t>
  </si>
  <si>
    <t>C/V ARHIVA nr 0412din data 06 01 2020 - PARTIZAN SECURITY SRL - achitat factura seria ARHIVA nr 0412 din 2020-01-06</t>
  </si>
  <si>
    <t>C/V nr 9509064968din data 13 12 2019 - ELECTRICA FURNIZARE SA - achitat factura seria  nr 9509064968 din 2019-12-13</t>
  </si>
  <si>
    <t>C/V cighid nr 411din data 06 01 2020 - PARTIZAN SECURITY SRL - achitat factura seria cighid nr 411 din 2020-01-06</t>
  </si>
  <si>
    <t>C/V cighid nr 412din data 06 01 2020 - PARTIZAN SECURITY SRL - achitat factura seria cighid nr 412 din 2020-01-06</t>
  </si>
  <si>
    <t>C/V CIA nr 412din data 06 01 2020 - PARTIZAN SECURITY SRL - achitat factura seria CIA nr 412 din 2020-01-06</t>
  </si>
  <si>
    <t>C/V CRR nr 412din data 06 01 2020 - PARTIZAN SECURITY SRL - achitat factura seria CRR nr 412 din 2020-01-06</t>
  </si>
  <si>
    <t>C/V 12 nr 411din data 06 01 2020 - PARTIZAN SECURITY SRL - achitat factura seria 12 nr 411 din 2020-01-06</t>
  </si>
  <si>
    <t>C/V 12 nr 412din data 06 01 2020 - PARTIZAN SECURITY SRL - achitat factura seria 12 nr 412 din 2020-01-06</t>
  </si>
  <si>
    <t>C/V 13 nr 411din data 06 01 2020 - PARTIZAN SECURITY SRL - achitat factura seria 13 nr 411 din 2020-01-06</t>
  </si>
  <si>
    <t>C/V 13 nr 412din data 06 01 2020 - PARTIZAN SECURITY SRL - achitat factura seria 13 nr 412 din 2020-01-06</t>
  </si>
  <si>
    <t>C/V MATERNAL nr 411din data 06 01 2020 - PARTIZAN SECURITY SRL - achitat factura seria MATERNAL nr 411 din 2020-01-06</t>
  </si>
  <si>
    <t>C/V MATERNAL nr 412din data 06 01 2020 - PARTIZAN SECURITY SRL - achitat factura seria MATERNAL nr 412 din 2020-01-06</t>
  </si>
  <si>
    <t>C/V CP2 nr 411din data 06 01 2020 - PARTIZAN SECURITY SRL - achitat factura seria CP2 nr 411 din 2020-01-06</t>
  </si>
  <si>
    <t>C/V CP2 nr 412din data 06 01 2020 - PARTIZAN SECURITY SRL - achitat factura seria CP2 nr 412 din 2020-01-06</t>
  </si>
  <si>
    <t>C/V DALMATIENI nr 0411din data 06 01 2020 - PARTIZAN SECURITY SRL - achitat factura seria DALMATIENI nr 0411 din 2020-01-06</t>
  </si>
  <si>
    <t>C/V DALMATIENI nr 0412din data 06 01 2020 - PARTIZAN SECURITY SRL - achitat factura seria DALMATIENI nr 0412 din 2020-01-06</t>
  </si>
  <si>
    <t>C/V C NOASTRA nr 0411din data 06 01 2020 - PARTIZAN SECURITY SRL - achitat factura seria C NOASTRA nr 0411 din 2020-01-06</t>
  </si>
  <si>
    <t>C/V C NOASTRA nr 0412din data 06 01 2020 - PARTIZAN SECURITY SRL - achitat factura seria C NOASTRA nr 0412 din 2020-01-06</t>
  </si>
  <si>
    <t>C/V 33 nr 411din data 06 01 2020 - PARTIZAN SECURITY SRL - achitat factura seria 33 nr 411 din 2020-01-06</t>
  </si>
  <si>
    <t>C/V 33 nr 412din data 06 01 2020 - PARTIZAN SECURITY SRL - achitat factura seria 33 nr 412 din 2020-01-06</t>
  </si>
  <si>
    <t>C/V TRINIT nr 412din data 06 01 2020 - PARTIZAN SECURITY SRL - achitat factura seria TRINIT nr 412 din 2020-01-06</t>
  </si>
  <si>
    <t>C/V VID nr 412din data 06 01 2020 - PARTIZAN SECURITY SRL - achitat factura seria VID nr 412 din 2020-01-06</t>
  </si>
  <si>
    <t>C/V INC nr 411din data 06 01 2020 - PARTIZAN SECURITY SRL - achitat factura seria INC nr 411 din 2020-01-06</t>
  </si>
  <si>
    <t>C/V 37 nr 0411din data 06 01 2020 - PARTIZAN SECURITY SRL - achitat factura seria 37 nr 0411 din 2020-01-06</t>
  </si>
  <si>
    <t>C/V 37 nr 0412din data 06 01 2020 - PARTIZAN SECURITY SRL - achitat factura seria 37 nr 0412 din 2020-01-06</t>
  </si>
  <si>
    <t>C/V GHIOCEII nr 0411din data 06 01 2020 - PARTIZAN SECURITY SRL - achitat factura seria GHIOCEII nr 0411 din 2020-01-06</t>
  </si>
  <si>
    <t>C/V GHIOCEII nr 0412din data 06 01 2020 - PARTIZAN SECURITY SRL - achitat factura seria GHIOCEII nr 0412 din 2020-01-06</t>
  </si>
  <si>
    <t>C/V 39 nr 0411din data 06 01 2020 - PARTIZAN SECURITY SRL - achitat factura seria 39 nr 0411 din 2020-01-06</t>
  </si>
  <si>
    <t>C/V 39 nr 0412din data 06 01 2020 - PARTIZAN SECURITY SRL - achitat factura seria 39 nr 0412 din 2020-01-06</t>
  </si>
  <si>
    <t>C/V 40 nr 0411din data 06 01 2020 - PARTIZAN SECURITY SRL - achitat factura seria 40 nr 0411 din 2020-01-06</t>
  </si>
  <si>
    <t>C/V 40 nr 0412din data 06 01 2020 - PARTIZAN SECURITY SRL - achitat factura seria 40 nr 0412 din 2020-01-06</t>
  </si>
  <si>
    <t>C/V CIUPERCUTE nr 0411din data 06 01 2020 - PARTIZAN SECURITY SRL - achitat factura seria CIUPERCUTE nr 0411 din 2020-01-06</t>
  </si>
  <si>
    <t>C/V CIUPERCUTE nr 0412din data 06 01 2020 - PARTIZAN SECURITY SRL - achitat factura seria CIUPERCUTE nr 0412 din 2020-01-06</t>
  </si>
  <si>
    <t>C/V 42 nr 411din data 06 01 2020 - PARTIZAN SECURITY SRL - achitat factura seria 42 nr 411 din 2020-01-06</t>
  </si>
  <si>
    <t>C/V 42 nr 412din data 06 01 2020 - PARTIZAN SECURITY SRL - achitat factura seria 42 nr 412 din 2020-01-06</t>
  </si>
  <si>
    <t>C/V nr 0411din data 06 01 2020 - PARTIZAN SECURITY SRL - achitat factura seria  nr 0411 din 2020-01-06</t>
  </si>
  <si>
    <t>C/V nr 0412din data 06 01 2020 - PARTIZAN SECURITY SRL - achitat factura seria  nr 0412 din 2020-01-06</t>
  </si>
  <si>
    <t>C/V FLUTURASI nr 411din data 06 01 2020 - PARTIZAN SECURITY SRL - achitat factura seria FLUTURASI nr 411 din 2020-01-06</t>
  </si>
  <si>
    <t>C/V FLUTURASI nr 412din data 06 01 2020 - PARTIZAN SECURITY SRL - achitat factura seria FLUTURASI nr 412 din 2020-01-06</t>
  </si>
  <si>
    <t>C/V nr 41146din data 06 01 2020 - PARTIZAN SECURITY SRL - achitat factura seria  nr 41146 din 2020-01-06</t>
  </si>
  <si>
    <t>C/V nr 41246din data 06 01 2020 - PARTIZAN SECURITY SRL - achitat factura seria  nr 41246 din 2020-01-06</t>
  </si>
  <si>
    <t>C/V nr 41148din data 06 01 2020 - PARTIZAN SECURITY SRL - achitat factura seria  nr 41148 din 2020-01-06</t>
  </si>
  <si>
    <t>C/V nr 41248din data 06 01 2020 - PARTIZAN SECURITY SRL - achitat factura seria  nr 41248 din 2020-01-06</t>
  </si>
  <si>
    <t>C/V 49 nr 411din data 06 01 2020 - PARTIZAN SECURITY SRL - achitat factura seria 49 nr 411 din 2020-01-06</t>
  </si>
  <si>
    <t>C/V 49 nr 412din data 06 01 2020 - PARTIZAN SECURITY SRL - achitat factura seria 49 nr 412 din 2020-01-06</t>
  </si>
  <si>
    <t>C/V 50 nr 411din data 06 01 2020 - PARTIZAN SECURITY SRL - achitat factura seria 50 nr 411 din 2020-01-06</t>
  </si>
  <si>
    <t>C/V 50 nr 412din data 06 01 2020 - PARTIZAN SECURITY SRL - achitat factura seria 50 nr 412 din 2020-01-06</t>
  </si>
  <si>
    <t>C/V VIDEOCIR nr 412din data 06 01 2020 - PARTIZAN SECURITY SRL - achitat factura seria VIDEOCIR nr 412 din 2020-01-06</t>
  </si>
  <si>
    <t>C/V INCCIR nr 411din data 06 01 2020 - PARTIZAN SECURITY SRL - achitat factura seria INCCIR nr 411 din 2020-01-06</t>
  </si>
  <si>
    <t>C/V nr 411din data 06 01 2020 - PARTIZAN SECURITY SRL - achitat factura seria  nr 411 din 2020-01-06</t>
  </si>
  <si>
    <t>C/V 54 nr 412din data 06 01 2020 - PARTIZAN SECURITY SRL - achitat factura seria 54 nr 412 din 2020-01-06</t>
  </si>
  <si>
    <t>C/V nr 412din data 06 01 2020 - PARTIZAN SECURITY SRL - achitat factura seria  nr 412 din 2020-01-06</t>
  </si>
  <si>
    <t>C/V 56 nr 411din data 06 01 2020 - PARTIZAN SECURITY SRL - achitat factura seria 56 nr 411 din 2020-01-06</t>
  </si>
  <si>
    <t>C/V INCHAIDU nr 411din data 06 01 2020 - PARTIZAN SECURITY SRL - achitat factura seria INCHAIDU nr 411 din 2020-01-06</t>
  </si>
  <si>
    <t>C/V VIDEO HAI nr 412din data 06 01 2020 - PARTIZAN SECURITY SRL - achitat factura seria VIDEO HAI nr 412 din 2020-01-06</t>
  </si>
  <si>
    <t>C/V CRARSPA nr 0411din data 06 01 2020 - PARTIZAN SECURITY SRL - achitat factura seria CRARSPA nr 0411 din 2020-01-06</t>
  </si>
  <si>
    <t>C/V CRARSPA nr 0412din data 06 01 2020 - PARTIZAN SECURITY SRL - achitat factura seria CRARSPA nr 0412 din 2020-01-06</t>
  </si>
  <si>
    <t>C/V ADAP nr 0411din data 06 01 2020 - PARTIZAN SECURITY SRL - achitat factura seria ADAP nr 0411 din 2020-01-06</t>
  </si>
  <si>
    <t>C/V ADAP nr 0412din data 06 01 2020 - PARTIZAN SECURITY SRL - achitat factura seria ADAP nr 0412 din 2020-01-06</t>
  </si>
  <si>
    <t>C/V CPCD6 nr 0411din data 06 01 2020 - PARTIZAN SECURITY SRL - achitat factura seria CPCD6 nr 0411 din 2020-01-06</t>
  </si>
  <si>
    <t>C/V CPCD6 nr 0412din data 06 01 2020 - PARTIZAN SECURITY SRL - achitat factura seria CPCD6 nr 0412 din 2020-01-06</t>
  </si>
  <si>
    <t>C/V 81 nr 411din data 06 01 2020 - PARTIZAN SECURITY SRL - achitat factura seria 81 nr 411 din 2020-01-06</t>
  </si>
  <si>
    <t>C/V 81 nr 412din data 06 01 2020 - PARTIZAN SECURITY SRL - achitat factura seria 81 nr 412 din 2020-01-06</t>
  </si>
  <si>
    <t>C/V CIS BEIUS nr 411din data 06 01 2020 - PARTIZAN SECURITY SRL - achitat factura seria CIS BEIUS nr 411 din 2020-01-06</t>
  </si>
  <si>
    <t>C/V CIS BEIUS nr 412din data 06 01 2020 - PARTIZAN SECURITY SRL - achitat factura seria CIS BEIUS nr 412 din 2020-01-06</t>
  </si>
  <si>
    <t>C/V CIS VALEA nr 411din data 06 01 2020 - PARTIZAN SECURITY SRL - achitat factura seria CIS VALEA nr 411 din 2020-01-06</t>
  </si>
  <si>
    <t>C/V CIS VALEA nr 412din data 06 01 2020 - PARTIZAN SECURITY SRL - achitat factura seria CIS VALEA nr 412 din 2020-01-06</t>
  </si>
  <si>
    <t>C/V INCAP6 nr 411din data 06 01 2020 - PARTIZAN SECURITY SRL - achitat factura seria INCAP6 nr 411 din 2020-01-06</t>
  </si>
  <si>
    <t>C/V APT6 VID nr 412din data 06 01 2020 - PARTIZAN SECURITY SRL - achitat factura seria APT6 VID nr 412 din 2020-01-06</t>
  </si>
  <si>
    <t>C/V 29 nr 411din data 06 01 2020 - PARTIZAN SECURITY SRL - achitat factura seria 29 nr 411 din 2020-01-06</t>
  </si>
  <si>
    <t>C/V 29 nr 412din data 06 01 2020 - PARTIZAN SECURITY SRL - achitat factura seria 29 nr 412 din 2020-01-06</t>
  </si>
  <si>
    <t>15.01.2020</t>
  </si>
  <si>
    <t>C/V CANE nr 4730din data 31 12 2019 - PAZA SI PROTECTIE BIHOR SRL - achitat factura seria CANE nr 4730 din 2019-12-31</t>
  </si>
  <si>
    <t>C/V nr 9511290374din data 06 01 2020 - ELECTRICA FURNIZARE SA - achitat factura seria  nr 9511290374 din 2020-01-06</t>
  </si>
  <si>
    <t>C/V nr 1966din data 31 12 2019 - PARTIZAN ECOSERV SRL - achitat factura seria  nr 1966 din 2019-12-31</t>
  </si>
  <si>
    <t>C/V nr 17din data 31 12 2019 - ASOCIATIA CAMINUL CASA MATEI - achitat factura seria  nr 17 din 2019-12-31</t>
  </si>
  <si>
    <t>C/V nr 4730din data 31 12 2019 - PAZA SI PROTECTIE BIHOR SRL - achitat factura seria  nr 4730 din 2019-12-31</t>
  </si>
  <si>
    <t>C/V nr 125286din data 17 12 2019 - FLANCO RETAIL SA - achitat factura seria  nr 125286 din 2019-12-17</t>
  </si>
  <si>
    <t>C/V nr 4731din data 31 12 2019 - PAZA SI PROTECTIE BIHOR SRL - achitat factura seria  nr 4731 din 2019-12-31</t>
  </si>
  <si>
    <t>C/V nr 480din data 23 12 2019 - MEDOFARM SRL - achitat factura seria  nr 480 din 2019-12-23</t>
  </si>
  <si>
    <t>C/V PAS nr 442374din data 01 12 2019 - TERMOFICARE ORADEA SA - achitat factura seria PAS nr 442374 din 2019-12-01</t>
  </si>
  <si>
    <t>C/V nr 95112900602din data 13 01 2020 - ELECTRICA FURNIZARE SA - achitat factura seria  nr 95112900602 din 2020-01-13</t>
  </si>
  <si>
    <t>C/V CZCSPC nr 4730din data 31 12 2019 - PAZA SI PROTECTIE BIHOR SRL - achitat factura seria CZCSPC nr 4730 din 2019-12-31</t>
  </si>
  <si>
    <t>C/V nr 442383din data 30 11 2019 - TERMOFICARE ORADEA SA - achitat factura seria  nr 442383 din 2019-11-30</t>
  </si>
  <si>
    <t>16.01.2020</t>
  </si>
  <si>
    <t>C/V CRR nr 9511290729din data 06 01 2020 - ELECTRICA FURNIZARE SA - achitat factura seria CRR nr 9511290729 din 2020-01-06</t>
  </si>
  <si>
    <t>C/V nr 9511290078din data 06 01 2020 - ELECTRICA FURNIZARE SA - achitat factura seria  nr 9511290078 din 2020-01-06</t>
  </si>
  <si>
    <t>C/V nr 295417din data 10 01 2020 - TRANSGEX SA - achitat factura seria  nr 295417 din 2020-01-10</t>
  </si>
  <si>
    <t>C/V nr 9511547457din data 08 01 2020 - ELECTRICA FURNIZARE SA - achitat factura seria  nr 9511547457 din 2020-01-08</t>
  </si>
  <si>
    <t>C/V nr 201939531din data 13 01 2020 - EDILUL SA BEIUS - achitat factura seria  nr 201939531 din 2020-01-13</t>
  </si>
  <si>
    <t>C/V nr 31din data 30 12 2019 - ASOC.POSITIV PLUS ASOC.BINEFAC - achitat factura seria  nr 31 din 2019-12-30</t>
  </si>
  <si>
    <t>C/V nr 0030920din data 31 12 2019 - C.N POSTA ROMANA - achitat factura seria  nr 0030920 din 2019-12-31</t>
  </si>
  <si>
    <t>C/V nr 9511290729din data 06 01 2020 - ELECTRICA FURNIZARE SA - achitat factura seria  nr 9511290729 din 2020-01-06</t>
  </si>
  <si>
    <t>C/V nr 69716din data 20 12 2019 - PARHAN COM SRL - achitat factura seria  nr 69716 din 2019-12-20</t>
  </si>
  <si>
    <t>C/V nr 19 59din data 30 12 2019 - ALOE FARM SRL - achitat factura seria  nr 19*59 din 2019-12-30</t>
  </si>
  <si>
    <t>C/V nr 19 60din data 30 12 2019 - ALOE FARM SRL - achitat factura seria  nr 19*60 din 2019-12-30</t>
  </si>
  <si>
    <t>C/V nr 23635din data 27 12 2019 - NERTERA FARM SRL - achitat factura seria  nr 23635 din 2019-12-27</t>
  </si>
  <si>
    <t>C/V nr 3575385din data 31 12 2019 - AVE BIHOR SRL - achitat factura seria  nr 3575385 din 2019-12-31</t>
  </si>
  <si>
    <t>C/V nr 23615din data 16 12 2019 - NERTERA FARM SRL - achitat factura seria  nr 23615 din 2019-12-16</t>
  </si>
  <si>
    <t>C/V nr 23631din data 20 12 2019 - NERTERA FARM SRL - achitat factura seria  nr 23631 din 2019-12-20</t>
  </si>
  <si>
    <t>C/V nr 23616din data 17 12 2019 - NERTERA FARM SRL - achitat factura seria  nr 23616 din 2019-12-17</t>
  </si>
  <si>
    <t>C/V nr 23624din data 19 12 2019 - NERTERA FARM SRL - achitat factura seria  nr 23624 din 2019-12-19</t>
  </si>
  <si>
    <t>C/V nr 41385din data 31 12 2019 - SALUBRI SA - achitat factura seria  nr 41385 din 2019-12-31</t>
  </si>
  <si>
    <t>C/V nr 160945din data 31 12 2019 - SALUBRI SA - achitat factura seria  nr 160945 din 2019-12-31</t>
  </si>
  <si>
    <t>C/V nr 9511290479din data 06 01 2020 - ELECTRICA FURNIZARE SA - achitat factura seria  nr 9511290479 din 2020-01-06</t>
  </si>
  <si>
    <t>C/V nr 487din data 06 01 2020 - MEDOFARM SRL - achitat factura seria  nr 487 din 2020-01-06</t>
  </si>
  <si>
    <t>17.01.2020</t>
  </si>
  <si>
    <t>C/V nr 9511548009din data 08 01 2020 - ELECTRICA FURNIZARE SA - achitat factura seria  nr 9511548009 din 2020-01-08</t>
  </si>
  <si>
    <t>C/V TERMO P nr 00450130din data 31 12 2019 - TERMOFICARE ORADEA SA - achitat factura seria TERMO P nr 00450130 din 2019-12-31</t>
  </si>
  <si>
    <t>C/V nr 65695din data 03 01 2020 - DISTRIGAZ VEST SA - achitat factura seria  nr 65695 din 2020-01-03</t>
  </si>
  <si>
    <t>C/V nr 326din data 31 12 2019 - FUNDATIA COPIII DRAGOSTEI - achitat factura seria  nr 326 din 2019-12-31</t>
  </si>
  <si>
    <t>C/V MATERNAL nr 9511546965din data 08 01 2020 - ELECTRICA FURNIZARE SA - achitat factura seria MATERNAL nr 9511546965 din 2020-01-08</t>
  </si>
  <si>
    <t>C/V FEF20 nr 9511290335din data 06 01 2020 - ELECTRICA FURNIZARE SA - achitat factura seria FEF20 nr 9511290335 din 2020-01-06</t>
  </si>
  <si>
    <t>C/V nr 9511290293din data 06 01 2020 - ELECTRICA FURNIZARE SA - achitat factura seria  nr 9511290293 din 2020-01-06</t>
  </si>
  <si>
    <t>C/V nr 66285din data 03 01 2020 - DISTRIGAZ VEST SA - achitat factura seria  nr 66285 din 2020-01-03</t>
  </si>
  <si>
    <t>C/V nr 9511290427din data 06 01 2020 - ELECTRICA FURNIZARE SA - achitat factura seria  nr 9511290427 din 2020-01-06</t>
  </si>
  <si>
    <t>C/V FEF20 nr 9511290186din data 06 01 2020 - ELECTRICA FURNIZARE SA - achitat factura seria FEF20 nr 9511290186 din 2020-01-06</t>
  </si>
  <si>
    <t>C/V DGVPJ nr 66146din data 03 01 2020 - DISTRIGAZ VEST SA - achitat factura seria DGVPJ nr 66146 din 2020-01-03</t>
  </si>
  <si>
    <t>C/V 39 nr 65758din data 03 01 2020 - DISTRIGAZ VEST SA - achitat factura seria 39 nr 65758 din 2020-01-03</t>
  </si>
  <si>
    <t>C/V 39 nr 9511547351din data 08 01 2020 - ELECTRICA FURNIZARE SA - achitat factura seria 39 nr 9511547351 din 2020-01-08</t>
  </si>
  <si>
    <t>C/V nr 65758din data 03 01 2020 - DISTRIGAZ VEST SA - achitat factura seria  nr 65758 din 2020-01-03</t>
  </si>
  <si>
    <t>C/V nr 9511547351din data 08 01 2020 - ELECTRICA FURNIZARE SA - achitat factura seria  nr 9511547351 din 2020-01-08</t>
  </si>
  <si>
    <t>C/V nr 951154923din data 08 01 2020 - ELECTRICA FURNIZARE SA - achitat factura seria  nr 951154923 din 2020-01-08</t>
  </si>
  <si>
    <t>C/V nr 9511547812din data 08 01 2020 - ELECTRICA FURNIZARE SA - achitat factura seria  nr 9511547812 din 2020-01-08</t>
  </si>
  <si>
    <t>C/V nr 160946din data 01 01 2020 - SALUBRI SA - achitat factura seria  nr 160946 din 2020-01-01</t>
  </si>
  <si>
    <t>C/V nr 9511547869din data 08 01 2020 - ELECTRICA FURNIZARE SA - achitat factura seria  nr 9511547869 din 2020-01-08</t>
  </si>
  <si>
    <t>C/V nr 160998din data 01 01 2020 - SALUBRI SA - achitat factura seria  nr 160998 din 2020-01-01</t>
  </si>
  <si>
    <t>C/V nr 9511290682din data 03 01 2020 - ELECTRICA FURNIZARE SA - achitat factura seria  nr 9511290682 din 2020-01-03</t>
  </si>
  <si>
    <t>C/V nr 494220din data 03 01 2020 - DISTRIGAZ VEST SA - achitat factura seria  nr 494220 din 2020-01-03</t>
  </si>
  <si>
    <t>C/V nr 9511547019din data 08 01 2020 - ELECTRICA FURNIZARE SA - achitat factura seria  nr 9511547019 din 2020-01-08</t>
  </si>
  <si>
    <t>C/V nr 491579din data 02 01 2020 - DISTRIGAZ VEST SA - achitat factura seria  nr 491579 din 2020-01-02</t>
  </si>
  <si>
    <t>C/V nr 9511290137din data 06 01 2020 - ELECTRICA FURNIZARE SA - achitat factura seria  nr 9511290137 din 2020-01-06</t>
  </si>
  <si>
    <t>C/V 81 nr 450132din data 03 01 2020 - TERMOFICARE ORADEA SA - achitat factura seria 81 nr 450132 din 2020-01-03</t>
  </si>
  <si>
    <t>C/V nr 3079din data 18 12 2019 - SPITALUL MUN. EPIS.NIC.POPOVIC - achitat factura seria  nr 3079 din 2019-12-18</t>
  </si>
  <si>
    <t>C/V ALSC 19 nr 28din data 31 12 2019 - ASOC.ROMANA GERMANA ALSTERDORF - achitat factura seria ALSC 19 nr 28 din 2019-12-31</t>
  </si>
  <si>
    <t>C/V ALS nr 897din data 31 12 2019 - ASOC.ROMANA GERMANA ALSTERDORF - achitat factura seria ALS nr 897 din 2019-12-31</t>
  </si>
  <si>
    <t>C/V ALS nr 898din data 31 12 2019 - ASOC.ROMANA GERMANA ALSTERDORF - achitat factura seria ALS nr 898 din 2019-12-31</t>
  </si>
  <si>
    <t>C/V ALS nr 899din data 31 12 2019 - ASOC.ROMANA GERMANA ALSTERDORF - achitat factura seria ALS nr 899 din 2019-12-31</t>
  </si>
  <si>
    <t>C/V ALS nr 900din data 31 12 2019 - ASOC.ROMANA GERMANA ALSTERDORF - achitat factura seria ALS nr 900 din 2019-12-31</t>
  </si>
  <si>
    <t>C/V ALS nr 901din data 31 12 2019 - ASOC.ROMANA GERMANA ALSTERDORF - achitat factura seria ALS nr 901 din 2019-12-31</t>
  </si>
  <si>
    <t>C/V ALS nr 903din data 31 12 2019 - ASOC.ROMANA GERMANA ALSTERDORF - achitat factura seria ALS nr 903 din 2019-12-31</t>
  </si>
  <si>
    <t>C/V ALS nr 902din data 31 12 2019 - ASOC.ROMANA GERMANA ALSTERDORF - achitat factura seria ALS nr 902 din 2019-12-31</t>
  </si>
  <si>
    <t>C/V FEF20 nr 9511290225din data 06 01 2020 - ELECTRICA FURNIZARE SA - achitat factura seria FEF20 nr 9511290225 din 2020-01-06</t>
  </si>
  <si>
    <t>C/V DGVPJ nr 66261din data 03 01 2020 - DISTRIGAZ VEST SA - achitat factura seria DGVPJ nr 66261 din 2020-01-03</t>
  </si>
  <si>
    <t>C/V COM nr 191632din data 08 01 2020 - ORADEA TRANSPORT LOCAL SA - achitat factura seria COM nr 191632 din 2020-01-08</t>
  </si>
  <si>
    <t>C/V ALSC 19 nr 29din data 31 12 2019 - ASOC.ROMANA GERMANA ALSTERDORF - achitat factura seria ALSC 19 nr 29 din 2019-12-31</t>
  </si>
  <si>
    <t>C/V DIR nr 1202din data 13 01 2020 - SOCIETATEA DRUMURI NATIONALE - achitat factura seria DIR nr 1202 din 2020-01-13</t>
  </si>
  <si>
    <t>20.01.2020</t>
  </si>
  <si>
    <t>C/V nr 2449din data 03 01 2020 - MONDOTUR SRL - achitat factura seria  nr 2449 din 2020-01-03</t>
  </si>
  <si>
    <t>C/V ANDFS nr 101524din data 14 01 2020 - ANDROMI COM SRL - achitat factura seria ANDFS nr 101524 din 2020-01-14</t>
  </si>
  <si>
    <t>C/V BH DOR nr 763054din data 11 12 2019 - DORBOB PROD SRL - achitat factura seria BH DOR nr 763054 din 2019-12-11</t>
  </si>
  <si>
    <t>C/V nr 9511547586din data 08 01 2020 - ELECTRICA FURNIZARE SA - achitat factura seria  nr 9511547586 din 2020-01-08</t>
  </si>
  <si>
    <t>C/V nr 9511546965din data 08 01 2020 - ELECTRICA FURNIZARE SA - achitat factura seria  nr 9511546965 din 2020-01-08</t>
  </si>
  <si>
    <t>C/V nr 9511547739din data 08 01 2020 - ELECTRICA FURNIZARE SA - achitat factura seria  nr 9511547739 din 2020-01-08</t>
  </si>
  <si>
    <t>C/V nr 951154779din data 08 01 2020 - ELECTRICA FURNIZARE SA - achitat factura seria  nr 951154779 din 2020-01-08</t>
  </si>
  <si>
    <t>C/V nr 69836din data 30 12 2019 - PARHAN COM SRL - achitat factura seria  nr 69836 din 2019-12-30</t>
  </si>
  <si>
    <t>C/V nr 763052din data 31 12 2019 - DORBOB PROD SRL - achitat factura seria  nr 763052 din 2019-12-31</t>
  </si>
  <si>
    <t>C/V 14 nr 9511546965din data 08 01 2020 - ELECTRICA FURNIZARE SA - achitat factura seria 14 nr 9511546965 din 2020-01-08</t>
  </si>
  <si>
    <t>C/V nr 9511547639din data 08 01 2020 - ELECTRICA FURNIZARE SA - achitat factura seria  nr 9511547639 din 2020-01-08</t>
  </si>
  <si>
    <t>C/V nr 9511547112din data 08 01 2020 - ELECTRICA FURNIZARE SA - achitat factura seria  nr 9511547112 din 2020-01-08</t>
  </si>
  <si>
    <t>C/V nr 450135din data 14 01 2020 - TERMOFICARE ORADEA SA - achitat factura seria  nr 450135 din 2020-01-14</t>
  </si>
  <si>
    <t>C/V nr 450126din data 02 01 2020 - TERMOFICARE ORADEA SA - achitat factura seria  nr 450126 din 2020-01-02</t>
  </si>
  <si>
    <t>C/V nr 9511547683din data 08 01 2020 - ELECTRICA FURNIZARE SA - achitat factura seria  nr 9511547683 din 2020-01-08</t>
  </si>
  <si>
    <t>21.01.2020</t>
  </si>
  <si>
    <t>C/V nr 450125din data 01 01 2020 - TERMOFICARE ORADEA SA - achitat factura seria  nr 450125 din 2020-01-01</t>
  </si>
  <si>
    <t>C/V nr 10537698din data 07 01 2020 - RCS   RDS SA - achitat factura seria  nr 10537698 din 2020-01-07</t>
  </si>
  <si>
    <t>C/V nr 200300145707din data 01 01 2020 - TELEKOM ROMANIA COMMUNICATIONS - achitat factura seria  nr 200300145707 din 2020-01-01</t>
  </si>
  <si>
    <t>C/V nr 425861din data 03 01 2020 - COMPANIA DE APA ORADEA SA - achitat factura seria  nr 425861 din 2020-01-03</t>
  </si>
  <si>
    <t>22.01.2020</t>
  </si>
  <si>
    <t>C/V TGXO nr 194904din data 31 12 2019 - TRANSGEX SA - achitat factura seria TGXO nr 194904 din 2019-12-31</t>
  </si>
  <si>
    <t>C/V nr 450133din data 01 01 2020 - TERMOFICARE ORADEA SA - achitat factura seria  nr 450133 din 2020-01-01</t>
  </si>
  <si>
    <t>C/V nr 13879din data 06 01 2020 - SELECT CATERING S.R.L - achitat factura seria  nr 13879 din 2020-01-06</t>
  </si>
  <si>
    <t>23.01.2020</t>
  </si>
  <si>
    <t>C/V nr 1035876din data 01 01 2020 - COMPANIA DE APA ORADEA SA - achitat factura seria  nr 1035876 din 2020-01-01</t>
  </si>
  <si>
    <t>C/V nr 10537724din data 01 01 2020 - RCS   RDS SA - achitat factura seria  nr 10537724 din 2020-01-01</t>
  </si>
  <si>
    <t>C/V nr 20030002666din data 01 01 2020 - TELEKOM ROMANIA COMMUNICATIONS - achitat factura seria  nr 20030002666 din 2020-01-01</t>
  </si>
  <si>
    <t>C/V nr 13898din data 01 01 2020 - SELECT CATERING S.R.L - achitat factura seria  nr 13898 din 2020-01-01</t>
  </si>
  <si>
    <t>C/V nr 740din data 19 12 2019 - FARMACIA RENATAFARM SRL - achitat factura seria  nr 740 din 2019-12-19</t>
  </si>
  <si>
    <t>C/V nr 101din data 07 01 2020 - SPITALUL MUN.GAVRIL CURTEANU - achitat factura seria  nr 101 din 2020-01-07</t>
  </si>
  <si>
    <t>C/V 14 nr 35471701din data 01 01 2020 - RER VEST SA - achitat factura seria 14 nr 35471701 din 2020-01-01</t>
  </si>
  <si>
    <t>C/V MATERNAL nr 3541701din data 01 01 2020 - RER VEST SA - achitat factura seria MATERNAL nr 3541701 din 2020-01-01</t>
  </si>
  <si>
    <t>C/V CAO nr 425868din data 01 01 2020 - COMPANIA DE APA ORADEA SA - achitat factura seria CAO nr 425868 din 2020-01-01</t>
  </si>
  <si>
    <t>C/V FDB20 nr 10537713din data 07 01 2020 - RCS   RDS SA - achitat factura seria FDB20 nr 10537713 din 2020-01-07</t>
  </si>
  <si>
    <t>C/V nr 13880din data 01 01 2020 - SELECT CATERING S.R.L - achitat factura seria  nr 13880 din 2020-01-01</t>
  </si>
  <si>
    <t>C/V nr 13894din data 01 01 2020 - SELECT CATERING S.R.L - achitat factura seria  nr 13894 din 2020-01-01</t>
  </si>
  <si>
    <t>C/V nr 3541711din data 02 01 2020 - RER VEST SA - achitat factura seria  nr 3541711 din 2020-01-02</t>
  </si>
  <si>
    <t>C/V nr 10537694din data 07 01 2020 - RCS   RDS SA - achitat factura seria  nr 10537694 din 2020-01-07</t>
  </si>
  <si>
    <t>C/V nr 13881din data 02 01 2020 - SELECT CATERING S.R.L - achitat factura seria  nr 13881 din 2020-01-02</t>
  </si>
  <si>
    <t>C/V nr 2370460din data 17 01 2020 - COMPANIA DE APA ORADEA SA - achitat factura seria  nr 2370460 din 2020-01-17</t>
  </si>
  <si>
    <t>C/V nr 10537738din data 07 01 2020 - RCS   RDS SA - achitat factura seria  nr 10537738 din 2020-01-07</t>
  </si>
  <si>
    <t>C/V nr 13900din data 01 01 2020 - SELECT CATERING S.R.L - achitat factura seria  nr 13900 din 2020-01-01</t>
  </si>
  <si>
    <t>C/V nr 10537710din data 07 01 2020 - RCS   RDS SA - achitat factura seria  nr 10537710 din 2020-01-07</t>
  </si>
  <si>
    <t>C/V nr 1035880din data 01 01 2020 - COMPANIA DE APA ORADEA SA - achitat factura seria  nr 1035880 din 2020-01-01</t>
  </si>
  <si>
    <t>C/V nr 10537733din data 07 01 2020 - RCS   RDS SA - achitat factura seria  nr 10537733 din 2020-01-07</t>
  </si>
  <si>
    <t>C/V nr 200300190275din data 01 01 2020 - TELEKOM ROMANIA COMMUNICATIONS - achitat factura seria  nr 200300190275 din 2020-01-01</t>
  </si>
  <si>
    <t>C/V nr 13893din data 01 01 2020 - SELECT CATERING S.R.L - achitat factura seria  nr 13893 din 2020-01-01</t>
  </si>
  <si>
    <t>C/V nr 741din data 20 12 2019 - FARMACIA RENATAFARM SRL - achitat factura seria  nr 741 din 2019-12-20</t>
  </si>
  <si>
    <t>C/V nr 13890din data 01 01 2020 - SELECT CATERING S.R.L - achitat factura seria  nr 13890 din 2020-01-01</t>
  </si>
  <si>
    <t>C/V SLC BH nr 13876din data 02 01 2020 - SELECT CATERING S.R.L - achitat factura seria SLC BH nr 13876 din 2020-01-02</t>
  </si>
  <si>
    <t>C/V SLC BH nr 13877din data 02 01 2020 - SELECT CATERING S.R.L - achitat factura seria SLC BH nr 13877 din 2020-01-02</t>
  </si>
  <si>
    <t>C/V nr 10537725din data 07 01 2020 - RCS   RDS SA - achitat factura seria  nr 10537725 din 2020-01-07</t>
  </si>
  <si>
    <t>C/V nr 10537722din data 07 01 2020 - RCS   RDS SA - achitat factura seria  nr 10537722 din 2020-01-07</t>
  </si>
  <si>
    <t>C/V nr 10537721din data 07 01 2020 - RCS   RDS SA - achitat factura seria  nr 10537721 din 2020-01-07</t>
  </si>
  <si>
    <t>C/V nr 10537723din data 07 01 2020 - RCS   RDS SA - achitat factura seria  nr 10537723 din 2020-01-07</t>
  </si>
  <si>
    <t>C/V nr 101273din data 07 01 2020 - ANDROMI COM SRL - achitat factura seria  nr 101273 din 2020-01-07</t>
  </si>
  <si>
    <t>C/V nr 102din data 10 01 2020 - SPITALUL MUN.GAVRIL CURTEANU - achitat factura seria  nr 102 din 2020-01-10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</si>
</sst>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0" fontId="0" fillId="0" borderId="1" xfId="0" applyBorder="1" applyAlignment="1" quotePrefix="1">
      <alignment horizontal="left"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6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5.8515625" style="1" customWidth="1"/>
    <col min="5" max="5" width="10.57421875" style="5" customWidth="1"/>
    <col min="6" max="6" width="3.28125" style="5" bestFit="1" customWidth="1"/>
    <col min="7" max="16384" width="9.140625" style="1" customWidth="1"/>
  </cols>
  <sheetData>
    <row r="1" spans="1:6" s="2" customFormat="1" ht="14.25" customHeight="1">
      <c r="A1" s="49" t="s">
        <v>194</v>
      </c>
      <c r="B1" s="50"/>
      <c r="C1" s="50"/>
      <c r="E1" s="3"/>
      <c r="F1" s="3"/>
    </row>
    <row r="2" spans="1:6" s="2" customFormat="1" ht="28.5" customHeight="1">
      <c r="A2" s="51" t="s">
        <v>195</v>
      </c>
      <c r="B2" s="52"/>
      <c r="C2" s="52"/>
      <c r="D2" s="52"/>
      <c r="E2" s="52"/>
      <c r="F2" s="52"/>
    </row>
    <row r="3" spans="5:6" s="2" customFormat="1" ht="14.25" customHeight="1">
      <c r="E3" s="3"/>
      <c r="F3" s="4" t="s">
        <v>196</v>
      </c>
    </row>
    <row r="4" spans="1:6" s="2" customFormat="1" ht="28.5" customHeight="1">
      <c r="A4" s="7" t="s">
        <v>197</v>
      </c>
      <c r="B4" s="7" t="s">
        <v>198</v>
      </c>
      <c r="C4" s="53" t="s">
        <v>199</v>
      </c>
      <c r="D4" s="54"/>
      <c r="E4" s="55" t="s">
        <v>200</v>
      </c>
      <c r="F4" s="56"/>
    </row>
    <row r="5" spans="1:6" s="2" customFormat="1" ht="14.25" customHeight="1">
      <c r="A5" s="6" t="s">
        <v>201</v>
      </c>
      <c r="B5" s="6" t="s">
        <v>201</v>
      </c>
      <c r="C5" s="35" t="s">
        <v>202</v>
      </c>
      <c r="D5" s="36"/>
      <c r="E5" s="43"/>
      <c r="F5" s="43"/>
    </row>
    <row r="6" spans="1:6" ht="14.25" customHeight="1">
      <c r="A6" s="10" t="s">
        <v>203</v>
      </c>
      <c r="B6" s="10" t="s">
        <v>201</v>
      </c>
      <c r="C6" s="29" t="s">
        <v>204</v>
      </c>
      <c r="D6" s="30"/>
      <c r="E6" s="31">
        <v>5037253</v>
      </c>
      <c r="F6" s="31"/>
    </row>
    <row r="7" spans="1:6" ht="14.25" customHeight="1">
      <c r="A7" s="10"/>
      <c r="B7" s="10"/>
      <c r="C7" s="39" t="s">
        <v>192</v>
      </c>
      <c r="D7" s="39"/>
      <c r="E7" s="41"/>
      <c r="F7" s="41"/>
    </row>
    <row r="8" spans="1:6" ht="14.25" customHeight="1">
      <c r="A8" s="13">
        <v>1</v>
      </c>
      <c r="B8" s="10"/>
      <c r="C8" s="40" t="s">
        <v>193</v>
      </c>
      <c r="D8" s="40"/>
      <c r="E8" s="42">
        <v>49816</v>
      </c>
      <c r="F8" s="42"/>
    </row>
    <row r="9" spans="1:6" s="2" customFormat="1" ht="12.75">
      <c r="A9" s="6" t="s">
        <v>201</v>
      </c>
      <c r="B9" s="6" t="s">
        <v>201</v>
      </c>
      <c r="C9" s="35" t="s">
        <v>3</v>
      </c>
      <c r="D9" s="36"/>
      <c r="E9" s="43"/>
      <c r="F9" s="43"/>
    </row>
    <row r="10" spans="1:6" ht="27" customHeight="1">
      <c r="A10" s="10" t="s">
        <v>203</v>
      </c>
      <c r="B10" s="10" t="s">
        <v>205</v>
      </c>
      <c r="C10" s="29" t="s">
        <v>206</v>
      </c>
      <c r="D10" s="30"/>
      <c r="E10" s="31">
        <v>4284</v>
      </c>
      <c r="F10" s="31"/>
    </row>
    <row r="11" spans="1:6" ht="27" customHeight="1">
      <c r="A11" s="13">
        <f>1+A10</f>
        <v>2</v>
      </c>
      <c r="B11" s="10" t="s">
        <v>205</v>
      </c>
      <c r="C11" s="29" t="s">
        <v>207</v>
      </c>
      <c r="D11" s="30"/>
      <c r="E11" s="31">
        <v>546.06</v>
      </c>
      <c r="F11" s="31"/>
    </row>
    <row r="12" spans="1:6" ht="27" customHeight="1">
      <c r="A12" s="13">
        <f aca="true" t="shared" si="0" ref="A12:A75">1+A11</f>
        <v>3</v>
      </c>
      <c r="B12" s="10" t="s">
        <v>205</v>
      </c>
      <c r="C12" s="29" t="s">
        <v>208</v>
      </c>
      <c r="D12" s="30"/>
      <c r="E12" s="31">
        <v>22863.32</v>
      </c>
      <c r="F12" s="31"/>
    </row>
    <row r="13" spans="1:6" ht="27" customHeight="1">
      <c r="A13" s="13">
        <f t="shared" si="0"/>
        <v>4</v>
      </c>
      <c r="B13" s="10" t="s">
        <v>205</v>
      </c>
      <c r="C13" s="29" t="s">
        <v>209</v>
      </c>
      <c r="D13" s="30"/>
      <c r="E13" s="31">
        <v>6191.62</v>
      </c>
      <c r="F13" s="31"/>
    </row>
    <row r="14" spans="1:6" ht="27" customHeight="1">
      <c r="A14" s="13">
        <f t="shared" si="0"/>
        <v>5</v>
      </c>
      <c r="B14" s="10" t="s">
        <v>205</v>
      </c>
      <c r="C14" s="29" t="s">
        <v>210</v>
      </c>
      <c r="D14" s="30"/>
      <c r="E14" s="31">
        <v>2346.04</v>
      </c>
      <c r="F14" s="31"/>
    </row>
    <row r="15" spans="1:6" ht="27" customHeight="1">
      <c r="A15" s="13">
        <f t="shared" si="0"/>
        <v>6</v>
      </c>
      <c r="B15" s="10" t="s">
        <v>205</v>
      </c>
      <c r="C15" s="29" t="s">
        <v>211</v>
      </c>
      <c r="D15" s="30"/>
      <c r="E15" s="31">
        <v>374.48</v>
      </c>
      <c r="F15" s="31"/>
    </row>
    <row r="16" spans="1:6" ht="27" customHeight="1">
      <c r="A16" s="13">
        <f t="shared" si="0"/>
        <v>7</v>
      </c>
      <c r="B16" s="10" t="s">
        <v>205</v>
      </c>
      <c r="C16" s="29" t="s">
        <v>212</v>
      </c>
      <c r="D16" s="30"/>
      <c r="E16" s="31">
        <v>16707.6</v>
      </c>
      <c r="F16" s="31"/>
    </row>
    <row r="17" spans="1:6" ht="27" customHeight="1">
      <c r="A17" s="13">
        <f t="shared" si="0"/>
        <v>8</v>
      </c>
      <c r="B17" s="10" t="s">
        <v>205</v>
      </c>
      <c r="C17" s="29" t="s">
        <v>213</v>
      </c>
      <c r="D17" s="30"/>
      <c r="E17" s="31">
        <v>6191.6</v>
      </c>
      <c r="F17" s="31"/>
    </row>
    <row r="18" spans="1:6" ht="27" customHeight="1">
      <c r="A18" s="13">
        <f t="shared" si="0"/>
        <v>9</v>
      </c>
      <c r="B18" s="10" t="s">
        <v>205</v>
      </c>
      <c r="C18" s="29" t="s">
        <v>214</v>
      </c>
      <c r="D18" s="30"/>
      <c r="E18" s="31">
        <v>5231.69</v>
      </c>
      <c r="F18" s="31"/>
    </row>
    <row r="19" spans="1:6" ht="27" customHeight="1">
      <c r="A19" s="13">
        <f t="shared" si="0"/>
        <v>10</v>
      </c>
      <c r="B19" s="10" t="s">
        <v>205</v>
      </c>
      <c r="C19" s="29" t="s">
        <v>215</v>
      </c>
      <c r="D19" s="30"/>
      <c r="E19" s="31">
        <v>888.46</v>
      </c>
      <c r="F19" s="31"/>
    </row>
    <row r="20" spans="1:6" ht="27" customHeight="1">
      <c r="A20" s="13">
        <f t="shared" si="0"/>
        <v>11</v>
      </c>
      <c r="B20" s="10" t="s">
        <v>205</v>
      </c>
      <c r="C20" s="29" t="s">
        <v>216</v>
      </c>
      <c r="D20" s="30"/>
      <c r="E20" s="31">
        <v>2407.8</v>
      </c>
      <c r="F20" s="31"/>
    </row>
    <row r="21" spans="1:6" ht="27" customHeight="1">
      <c r="A21" s="13">
        <f t="shared" si="0"/>
        <v>12</v>
      </c>
      <c r="B21" s="10" t="s">
        <v>205</v>
      </c>
      <c r="C21" s="29" t="s">
        <v>217</v>
      </c>
      <c r="D21" s="30"/>
      <c r="E21" s="31">
        <v>6191.62</v>
      </c>
      <c r="F21" s="31"/>
    </row>
    <row r="22" spans="1:6" ht="27" customHeight="1">
      <c r="A22" s="13">
        <f t="shared" si="0"/>
        <v>13</v>
      </c>
      <c r="B22" s="10" t="s">
        <v>205</v>
      </c>
      <c r="C22" s="29" t="s">
        <v>218</v>
      </c>
      <c r="D22" s="30"/>
      <c r="E22" s="31">
        <v>889.7</v>
      </c>
      <c r="F22" s="31"/>
    </row>
    <row r="23" spans="1:6" ht="27" customHeight="1">
      <c r="A23" s="13">
        <f t="shared" si="0"/>
        <v>14</v>
      </c>
      <c r="B23" s="10" t="s">
        <v>205</v>
      </c>
      <c r="C23" s="29" t="s">
        <v>219</v>
      </c>
      <c r="D23" s="30"/>
      <c r="E23" s="31">
        <v>6191.62</v>
      </c>
      <c r="F23" s="31"/>
    </row>
    <row r="24" spans="1:6" ht="27" customHeight="1">
      <c r="A24" s="13">
        <f t="shared" si="0"/>
        <v>15</v>
      </c>
      <c r="B24" s="10" t="s">
        <v>205</v>
      </c>
      <c r="C24" s="29" t="s">
        <v>220</v>
      </c>
      <c r="D24" s="30"/>
      <c r="E24" s="31">
        <v>374.48</v>
      </c>
      <c r="F24" s="31"/>
    </row>
    <row r="25" spans="1:6" ht="27" customHeight="1">
      <c r="A25" s="13">
        <f t="shared" si="0"/>
        <v>16</v>
      </c>
      <c r="B25" s="10" t="s">
        <v>205</v>
      </c>
      <c r="C25" s="29" t="s">
        <v>221</v>
      </c>
      <c r="D25" s="30"/>
      <c r="E25" s="31">
        <v>1775.44</v>
      </c>
      <c r="F25" s="31"/>
    </row>
    <row r="26" spans="1:6" ht="27" customHeight="1">
      <c r="A26" s="13">
        <f t="shared" si="0"/>
        <v>17</v>
      </c>
      <c r="B26" s="10" t="s">
        <v>205</v>
      </c>
      <c r="C26" s="29" t="s">
        <v>222</v>
      </c>
      <c r="D26" s="30"/>
      <c r="E26" s="31">
        <v>6191.62</v>
      </c>
      <c r="F26" s="31"/>
    </row>
    <row r="27" spans="1:6" ht="27" customHeight="1">
      <c r="A27" s="13">
        <f t="shared" si="0"/>
        <v>18</v>
      </c>
      <c r="B27" s="10" t="s">
        <v>205</v>
      </c>
      <c r="C27" s="29" t="s">
        <v>223</v>
      </c>
      <c r="D27" s="30"/>
      <c r="E27" s="31">
        <v>1404.92</v>
      </c>
      <c r="F27" s="31"/>
    </row>
    <row r="28" spans="1:6" ht="27" customHeight="1">
      <c r="A28" s="13">
        <f t="shared" si="0"/>
        <v>19</v>
      </c>
      <c r="B28" s="10" t="s">
        <v>205</v>
      </c>
      <c r="C28" s="29" t="s">
        <v>224</v>
      </c>
      <c r="D28" s="30"/>
      <c r="E28" s="31">
        <v>364.54</v>
      </c>
      <c r="F28" s="31"/>
    </row>
    <row r="29" spans="1:6" ht="27" customHeight="1">
      <c r="A29" s="13">
        <f t="shared" si="0"/>
        <v>20</v>
      </c>
      <c r="B29" s="10" t="s">
        <v>205</v>
      </c>
      <c r="C29" s="29" t="s">
        <v>225</v>
      </c>
      <c r="D29" s="30"/>
      <c r="E29" s="31">
        <v>82.17</v>
      </c>
      <c r="F29" s="31"/>
    </row>
    <row r="30" spans="1:6" ht="27" customHeight="1">
      <c r="A30" s="13">
        <f t="shared" si="0"/>
        <v>21</v>
      </c>
      <c r="B30" s="10" t="s">
        <v>205</v>
      </c>
      <c r="C30" s="29" t="s">
        <v>226</v>
      </c>
      <c r="D30" s="30"/>
      <c r="E30" s="31">
        <v>6191.62</v>
      </c>
      <c r="F30" s="31"/>
    </row>
    <row r="31" spans="1:6" ht="27" customHeight="1">
      <c r="A31" s="13">
        <f t="shared" si="0"/>
        <v>22</v>
      </c>
      <c r="B31" s="10" t="s">
        <v>205</v>
      </c>
      <c r="C31" s="29" t="s">
        <v>227</v>
      </c>
      <c r="D31" s="30"/>
      <c r="E31" s="31">
        <v>1302.91</v>
      </c>
      <c r="F31" s="31"/>
    </row>
    <row r="32" spans="1:6" ht="27" customHeight="1">
      <c r="A32" s="13">
        <f t="shared" si="0"/>
        <v>23</v>
      </c>
      <c r="B32" s="10" t="s">
        <v>205</v>
      </c>
      <c r="C32" s="29" t="s">
        <v>228</v>
      </c>
      <c r="D32" s="30"/>
      <c r="E32" s="31">
        <v>1996.4</v>
      </c>
      <c r="F32" s="31"/>
    </row>
    <row r="33" spans="1:6" ht="27" customHeight="1">
      <c r="A33" s="13">
        <f t="shared" si="0"/>
        <v>24</v>
      </c>
      <c r="B33" s="10" t="s">
        <v>205</v>
      </c>
      <c r="C33" s="29" t="s">
        <v>229</v>
      </c>
      <c r="D33" s="30"/>
      <c r="E33" s="31">
        <v>5796.88</v>
      </c>
      <c r="F33" s="31"/>
    </row>
    <row r="34" spans="1:6" ht="27" customHeight="1">
      <c r="A34" s="13">
        <f t="shared" si="0"/>
        <v>25</v>
      </c>
      <c r="B34" s="10" t="s">
        <v>205</v>
      </c>
      <c r="C34" s="29" t="s">
        <v>230</v>
      </c>
      <c r="D34" s="30"/>
      <c r="E34" s="31">
        <v>3577</v>
      </c>
      <c r="F34" s="31"/>
    </row>
    <row r="35" spans="1:6" ht="27" customHeight="1">
      <c r="A35" s="13">
        <f t="shared" si="0"/>
        <v>26</v>
      </c>
      <c r="B35" s="10" t="s">
        <v>205</v>
      </c>
      <c r="C35" s="29" t="s">
        <v>231</v>
      </c>
      <c r="D35" s="30"/>
      <c r="E35" s="31">
        <v>3454.51</v>
      </c>
      <c r="F35" s="31"/>
    </row>
    <row r="36" spans="1:6" ht="27" customHeight="1">
      <c r="A36" s="13">
        <f t="shared" si="0"/>
        <v>27</v>
      </c>
      <c r="B36" s="10" t="s">
        <v>205</v>
      </c>
      <c r="C36" s="29" t="s">
        <v>232</v>
      </c>
      <c r="D36" s="30"/>
      <c r="E36" s="31">
        <v>326.87</v>
      </c>
      <c r="F36" s="31"/>
    </row>
    <row r="37" spans="1:6" ht="27" customHeight="1">
      <c r="A37" s="13">
        <f t="shared" si="0"/>
        <v>28</v>
      </c>
      <c r="B37" s="10" t="s">
        <v>233</v>
      </c>
      <c r="C37" s="29" t="s">
        <v>234</v>
      </c>
      <c r="D37" s="30"/>
      <c r="E37" s="31">
        <v>1672.61</v>
      </c>
      <c r="F37" s="31"/>
    </row>
    <row r="38" spans="1:6" ht="27" customHeight="1">
      <c r="A38" s="13">
        <f t="shared" si="0"/>
        <v>29</v>
      </c>
      <c r="B38" s="10" t="s">
        <v>233</v>
      </c>
      <c r="C38" s="29" t="s">
        <v>47</v>
      </c>
      <c r="D38" s="30"/>
      <c r="E38" s="31">
        <v>98</v>
      </c>
      <c r="F38" s="31"/>
    </row>
    <row r="39" spans="1:6" ht="27" customHeight="1">
      <c r="A39" s="13">
        <f t="shared" si="0"/>
        <v>30</v>
      </c>
      <c r="B39" s="10" t="s">
        <v>233</v>
      </c>
      <c r="C39" s="29" t="s">
        <v>235</v>
      </c>
      <c r="D39" s="30"/>
      <c r="E39" s="31">
        <v>1481.45</v>
      </c>
      <c r="F39" s="31"/>
    </row>
    <row r="40" spans="1:6" ht="27" customHeight="1">
      <c r="A40" s="13">
        <f t="shared" si="0"/>
        <v>31</v>
      </c>
      <c r="B40" s="10" t="s">
        <v>233</v>
      </c>
      <c r="C40" s="29" t="s">
        <v>47</v>
      </c>
      <c r="D40" s="30"/>
      <c r="E40" s="31">
        <v>514.6</v>
      </c>
      <c r="F40" s="31"/>
    </row>
    <row r="41" spans="1:6" ht="27" customHeight="1">
      <c r="A41" s="13">
        <f t="shared" si="0"/>
        <v>32</v>
      </c>
      <c r="B41" s="10" t="s">
        <v>233</v>
      </c>
      <c r="C41" s="29" t="s">
        <v>236</v>
      </c>
      <c r="D41" s="30"/>
      <c r="E41" s="31">
        <v>5950</v>
      </c>
      <c r="F41" s="31"/>
    </row>
    <row r="42" spans="1:6" ht="27" customHeight="1">
      <c r="A42" s="13">
        <f t="shared" si="0"/>
        <v>33</v>
      </c>
      <c r="B42" s="10" t="s">
        <v>233</v>
      </c>
      <c r="C42" s="29" t="s">
        <v>237</v>
      </c>
      <c r="D42" s="30"/>
      <c r="E42" s="31">
        <v>2880</v>
      </c>
      <c r="F42" s="31"/>
    </row>
    <row r="43" spans="1:6" ht="27" customHeight="1">
      <c r="A43" s="13">
        <f t="shared" si="0"/>
        <v>34</v>
      </c>
      <c r="B43" s="10" t="s">
        <v>233</v>
      </c>
      <c r="C43" s="29" t="s">
        <v>238</v>
      </c>
      <c r="D43" s="30"/>
      <c r="E43" s="31">
        <v>105</v>
      </c>
      <c r="F43" s="31"/>
    </row>
    <row r="44" spans="1:6" ht="27" customHeight="1">
      <c r="A44" s="13">
        <f t="shared" si="0"/>
        <v>35</v>
      </c>
      <c r="B44" s="10" t="s">
        <v>233</v>
      </c>
      <c r="C44" s="29" t="s">
        <v>239</v>
      </c>
      <c r="D44" s="30"/>
      <c r="E44" s="31">
        <v>18574.85</v>
      </c>
      <c r="F44" s="31"/>
    </row>
    <row r="45" spans="1:6" ht="27" customHeight="1">
      <c r="A45" s="13">
        <f t="shared" si="0"/>
        <v>36</v>
      </c>
      <c r="B45" s="10" t="s">
        <v>233</v>
      </c>
      <c r="C45" s="29" t="s">
        <v>240</v>
      </c>
      <c r="D45" s="30"/>
      <c r="E45" s="31">
        <v>61982.64</v>
      </c>
      <c r="F45" s="31"/>
    </row>
    <row r="46" spans="1:6" ht="27" customHeight="1">
      <c r="A46" s="13">
        <f t="shared" si="0"/>
        <v>37</v>
      </c>
      <c r="B46" s="10" t="s">
        <v>233</v>
      </c>
      <c r="C46" s="29" t="s">
        <v>241</v>
      </c>
      <c r="D46" s="30"/>
      <c r="E46" s="31">
        <v>2705.33</v>
      </c>
      <c r="F46" s="31"/>
    </row>
    <row r="47" spans="1:6" ht="27" customHeight="1">
      <c r="A47" s="13">
        <f t="shared" si="0"/>
        <v>38</v>
      </c>
      <c r="B47" s="10" t="s">
        <v>233</v>
      </c>
      <c r="C47" s="29" t="s">
        <v>242</v>
      </c>
      <c r="D47" s="30"/>
      <c r="E47" s="31">
        <v>186.02</v>
      </c>
      <c r="F47" s="31"/>
    </row>
    <row r="48" spans="1:6" ht="27" customHeight="1">
      <c r="A48" s="13">
        <f t="shared" si="0"/>
        <v>39</v>
      </c>
      <c r="B48" s="10" t="s">
        <v>233</v>
      </c>
      <c r="C48" s="29" t="s">
        <v>243</v>
      </c>
      <c r="D48" s="30"/>
      <c r="E48" s="31">
        <v>146.16</v>
      </c>
      <c r="F48" s="31"/>
    </row>
    <row r="49" spans="1:6" ht="27" customHeight="1">
      <c r="A49" s="13">
        <f t="shared" si="0"/>
        <v>40</v>
      </c>
      <c r="B49" s="10" t="s">
        <v>233</v>
      </c>
      <c r="C49" s="29" t="s">
        <v>244</v>
      </c>
      <c r="D49" s="30"/>
      <c r="E49" s="31">
        <v>588.18</v>
      </c>
      <c r="F49" s="31"/>
    </row>
    <row r="50" spans="1:6" ht="27" customHeight="1">
      <c r="A50" s="13">
        <f t="shared" si="0"/>
        <v>41</v>
      </c>
      <c r="B50" s="10" t="s">
        <v>233</v>
      </c>
      <c r="C50" s="29" t="s">
        <v>245</v>
      </c>
      <c r="D50" s="30"/>
      <c r="E50" s="31">
        <v>209.7</v>
      </c>
      <c r="F50" s="31"/>
    </row>
    <row r="51" spans="1:6" ht="27" customHeight="1">
      <c r="A51" s="13">
        <f t="shared" si="0"/>
        <v>42</v>
      </c>
      <c r="B51" s="10" t="s">
        <v>233</v>
      </c>
      <c r="C51" s="29" t="s">
        <v>246</v>
      </c>
      <c r="D51" s="30"/>
      <c r="E51" s="31">
        <v>248.03</v>
      </c>
      <c r="F51" s="31"/>
    </row>
    <row r="52" spans="1:6" ht="27" customHeight="1">
      <c r="A52" s="13">
        <f t="shared" si="0"/>
        <v>43</v>
      </c>
      <c r="B52" s="10" t="s">
        <v>233</v>
      </c>
      <c r="C52" s="29" t="s">
        <v>247</v>
      </c>
      <c r="D52" s="30"/>
      <c r="E52" s="31">
        <v>167.34</v>
      </c>
      <c r="F52" s="31"/>
    </row>
    <row r="53" spans="1:6" ht="27" customHeight="1">
      <c r="A53" s="13">
        <f t="shared" si="0"/>
        <v>44</v>
      </c>
      <c r="B53" s="10" t="s">
        <v>233</v>
      </c>
      <c r="C53" s="29" t="s">
        <v>248</v>
      </c>
      <c r="D53" s="30"/>
      <c r="E53" s="31">
        <v>206.69</v>
      </c>
      <c r="F53" s="31"/>
    </row>
    <row r="54" spans="1:6" ht="27" customHeight="1">
      <c r="A54" s="13">
        <f t="shared" si="0"/>
        <v>45</v>
      </c>
      <c r="B54" s="10" t="s">
        <v>233</v>
      </c>
      <c r="C54" s="29" t="s">
        <v>249</v>
      </c>
      <c r="D54" s="30"/>
      <c r="E54" s="31">
        <v>135.56</v>
      </c>
      <c r="F54" s="31"/>
    </row>
    <row r="55" spans="1:6" ht="27" customHeight="1">
      <c r="A55" s="13">
        <f t="shared" si="0"/>
        <v>46</v>
      </c>
      <c r="B55" s="10" t="s">
        <v>233</v>
      </c>
      <c r="C55" s="29" t="s">
        <v>250</v>
      </c>
      <c r="D55" s="30"/>
      <c r="E55" s="31">
        <v>220.29</v>
      </c>
      <c r="F55" s="31"/>
    </row>
    <row r="56" spans="1:6" ht="27" customHeight="1">
      <c r="A56" s="13">
        <f t="shared" si="0"/>
        <v>47</v>
      </c>
      <c r="B56" s="10" t="s">
        <v>233</v>
      </c>
      <c r="C56" s="29" t="s">
        <v>251</v>
      </c>
      <c r="D56" s="30"/>
      <c r="E56" s="31">
        <v>167.39</v>
      </c>
      <c r="F56" s="31"/>
    </row>
    <row r="57" spans="1:6" ht="27" customHeight="1">
      <c r="A57" s="13">
        <f t="shared" si="0"/>
        <v>48</v>
      </c>
      <c r="B57" s="10" t="s">
        <v>233</v>
      </c>
      <c r="C57" s="29" t="s">
        <v>252</v>
      </c>
      <c r="D57" s="30"/>
      <c r="E57" s="31">
        <v>156.75</v>
      </c>
      <c r="F57" s="31"/>
    </row>
    <row r="58" spans="1:6" ht="27" customHeight="1">
      <c r="A58" s="13">
        <f t="shared" si="0"/>
        <v>49</v>
      </c>
      <c r="B58" s="10" t="s">
        <v>233</v>
      </c>
      <c r="C58" s="29" t="s">
        <v>253</v>
      </c>
      <c r="D58" s="30"/>
      <c r="E58" s="31">
        <v>60.8</v>
      </c>
      <c r="F58" s="31"/>
    </row>
    <row r="59" spans="1:6" ht="27" customHeight="1">
      <c r="A59" s="13">
        <f t="shared" si="0"/>
        <v>50</v>
      </c>
      <c r="B59" s="10" t="s">
        <v>233</v>
      </c>
      <c r="C59" s="29" t="s">
        <v>254</v>
      </c>
      <c r="D59" s="30"/>
      <c r="E59" s="31">
        <v>135.56</v>
      </c>
      <c r="F59" s="31"/>
    </row>
    <row r="60" spans="1:6" ht="27" customHeight="1">
      <c r="A60" s="13">
        <f t="shared" si="0"/>
        <v>51</v>
      </c>
      <c r="B60" s="10" t="s">
        <v>233</v>
      </c>
      <c r="C60" s="29" t="s">
        <v>255</v>
      </c>
      <c r="D60" s="30"/>
      <c r="E60" s="31">
        <v>194.59</v>
      </c>
      <c r="F60" s="31"/>
    </row>
    <row r="61" spans="1:6" ht="27" customHeight="1">
      <c r="A61" s="13">
        <f t="shared" si="0"/>
        <v>52</v>
      </c>
      <c r="B61" s="10" t="s">
        <v>233</v>
      </c>
      <c r="C61" s="29" t="s">
        <v>256</v>
      </c>
      <c r="D61" s="30"/>
      <c r="E61" s="31">
        <v>115476.63</v>
      </c>
      <c r="F61" s="31"/>
    </row>
    <row r="62" spans="1:6" ht="27" customHeight="1">
      <c r="A62" s="13">
        <f t="shared" si="0"/>
        <v>53</v>
      </c>
      <c r="B62" s="10" t="s">
        <v>233</v>
      </c>
      <c r="C62" s="29" t="s">
        <v>256</v>
      </c>
      <c r="D62" s="30"/>
      <c r="E62" s="31">
        <v>3244</v>
      </c>
      <c r="F62" s="31"/>
    </row>
    <row r="63" spans="1:6" ht="27" customHeight="1">
      <c r="A63" s="13">
        <f t="shared" si="0"/>
        <v>54</v>
      </c>
      <c r="B63" s="10" t="s">
        <v>233</v>
      </c>
      <c r="C63" s="29" t="s">
        <v>257</v>
      </c>
      <c r="D63" s="30"/>
      <c r="E63" s="31">
        <v>242.48</v>
      </c>
      <c r="F63" s="31"/>
    </row>
    <row r="64" spans="1:6" ht="27" customHeight="1">
      <c r="A64" s="13">
        <f t="shared" si="0"/>
        <v>55</v>
      </c>
      <c r="B64" s="10" t="s">
        <v>233</v>
      </c>
      <c r="C64" s="29" t="s">
        <v>258</v>
      </c>
      <c r="D64" s="30"/>
      <c r="E64" s="31">
        <v>167.29</v>
      </c>
      <c r="F64" s="31"/>
    </row>
    <row r="65" spans="1:6" ht="27" customHeight="1">
      <c r="A65" s="13">
        <f t="shared" si="0"/>
        <v>56</v>
      </c>
      <c r="B65" s="10" t="s">
        <v>233</v>
      </c>
      <c r="C65" s="29" t="s">
        <v>259</v>
      </c>
      <c r="D65" s="30"/>
      <c r="E65" s="31">
        <v>388.18</v>
      </c>
      <c r="F65" s="31"/>
    </row>
    <row r="66" spans="1:6" ht="27" customHeight="1">
      <c r="A66" s="13">
        <f t="shared" si="0"/>
        <v>57</v>
      </c>
      <c r="B66" s="10" t="s">
        <v>233</v>
      </c>
      <c r="C66" s="29" t="s">
        <v>260</v>
      </c>
      <c r="D66" s="30"/>
      <c r="E66" s="31">
        <v>1140.25</v>
      </c>
      <c r="F66" s="31"/>
    </row>
    <row r="67" spans="1:6" ht="27" customHeight="1">
      <c r="A67" s="13">
        <f t="shared" si="0"/>
        <v>58</v>
      </c>
      <c r="B67" s="10" t="s">
        <v>233</v>
      </c>
      <c r="C67" s="29" t="s">
        <v>261</v>
      </c>
      <c r="D67" s="30"/>
      <c r="E67" s="31">
        <v>626.99</v>
      </c>
      <c r="F67" s="31"/>
    </row>
    <row r="68" spans="1:6" ht="27" customHeight="1">
      <c r="A68" s="13">
        <f t="shared" si="0"/>
        <v>59</v>
      </c>
      <c r="B68" s="10" t="s">
        <v>233</v>
      </c>
      <c r="C68" s="29" t="s">
        <v>262</v>
      </c>
      <c r="D68" s="30"/>
      <c r="E68" s="31">
        <v>796.44</v>
      </c>
      <c r="F68" s="31"/>
    </row>
    <row r="69" spans="1:6" ht="27" customHeight="1">
      <c r="A69" s="13">
        <f t="shared" si="0"/>
        <v>60</v>
      </c>
      <c r="B69" s="10" t="s">
        <v>233</v>
      </c>
      <c r="C69" s="29" t="s">
        <v>263</v>
      </c>
      <c r="D69" s="30"/>
      <c r="E69" s="31">
        <v>177.93</v>
      </c>
      <c r="F69" s="31"/>
    </row>
    <row r="70" spans="1:6" ht="27" customHeight="1">
      <c r="A70" s="13">
        <f t="shared" si="0"/>
        <v>61</v>
      </c>
      <c r="B70" s="10" t="s">
        <v>233</v>
      </c>
      <c r="C70" s="29" t="s">
        <v>264</v>
      </c>
      <c r="D70" s="30"/>
      <c r="E70" s="31">
        <v>503.04</v>
      </c>
      <c r="F70" s="31"/>
    </row>
    <row r="71" spans="1:6" ht="27" customHeight="1">
      <c r="A71" s="13">
        <f t="shared" si="0"/>
        <v>62</v>
      </c>
      <c r="B71" s="10" t="s">
        <v>233</v>
      </c>
      <c r="C71" s="29" t="s">
        <v>265</v>
      </c>
      <c r="D71" s="30"/>
      <c r="E71" s="31">
        <v>167.34</v>
      </c>
      <c r="F71" s="31"/>
    </row>
    <row r="72" spans="1:6" ht="27" customHeight="1">
      <c r="A72" s="13">
        <f t="shared" si="0"/>
        <v>63</v>
      </c>
      <c r="B72" s="10" t="s">
        <v>233</v>
      </c>
      <c r="C72" s="29" t="s">
        <v>266</v>
      </c>
      <c r="D72" s="30"/>
      <c r="E72" s="31">
        <v>506</v>
      </c>
      <c r="F72" s="31"/>
    </row>
    <row r="73" spans="1:6" ht="27" customHeight="1">
      <c r="A73" s="13">
        <f t="shared" si="0"/>
        <v>64</v>
      </c>
      <c r="B73" s="10" t="s">
        <v>233</v>
      </c>
      <c r="C73" s="29" t="s">
        <v>267</v>
      </c>
      <c r="D73" s="30"/>
      <c r="E73" s="31">
        <v>115</v>
      </c>
      <c r="F73" s="31"/>
    </row>
    <row r="74" spans="1:6" ht="27" customHeight="1">
      <c r="A74" s="13">
        <f t="shared" si="0"/>
        <v>65</v>
      </c>
      <c r="B74" s="10" t="s">
        <v>233</v>
      </c>
      <c r="C74" s="29" t="s">
        <v>268</v>
      </c>
      <c r="D74" s="30"/>
      <c r="E74" s="31">
        <v>506.51</v>
      </c>
      <c r="F74" s="31"/>
    </row>
    <row r="75" spans="1:6" ht="27" customHeight="1">
      <c r="A75" s="13">
        <f t="shared" si="0"/>
        <v>66</v>
      </c>
      <c r="B75" s="10" t="s">
        <v>233</v>
      </c>
      <c r="C75" s="29" t="s">
        <v>269</v>
      </c>
      <c r="D75" s="30"/>
      <c r="E75" s="31">
        <v>115.88</v>
      </c>
      <c r="F75" s="31"/>
    </row>
    <row r="76" spans="1:6" ht="27" customHeight="1">
      <c r="A76" s="13">
        <f aca="true" t="shared" si="1" ref="A76:A139">1+A75</f>
        <v>67</v>
      </c>
      <c r="B76" s="10" t="s">
        <v>233</v>
      </c>
      <c r="C76" s="29" t="s">
        <v>270</v>
      </c>
      <c r="D76" s="30"/>
      <c r="E76" s="31">
        <v>461.7</v>
      </c>
      <c r="F76" s="31"/>
    </row>
    <row r="77" spans="1:6" ht="27" customHeight="1">
      <c r="A77" s="13">
        <f t="shared" si="1"/>
        <v>68</v>
      </c>
      <c r="B77" s="10" t="s">
        <v>233</v>
      </c>
      <c r="C77" s="29" t="s">
        <v>271</v>
      </c>
      <c r="D77" s="30"/>
      <c r="E77" s="31">
        <v>283.84</v>
      </c>
      <c r="F77" s="31"/>
    </row>
    <row r="78" spans="1:6" ht="27" customHeight="1">
      <c r="A78" s="13">
        <f t="shared" si="1"/>
        <v>69</v>
      </c>
      <c r="B78" s="10" t="s">
        <v>233</v>
      </c>
      <c r="C78" s="29" t="s">
        <v>272</v>
      </c>
      <c r="D78" s="30"/>
      <c r="E78" s="31">
        <v>340.21</v>
      </c>
      <c r="F78" s="31"/>
    </row>
    <row r="79" spans="1:6" ht="27" customHeight="1">
      <c r="A79" s="13">
        <f t="shared" si="1"/>
        <v>70</v>
      </c>
      <c r="B79" s="10" t="s">
        <v>233</v>
      </c>
      <c r="C79" s="29" t="s">
        <v>273</v>
      </c>
      <c r="D79" s="30"/>
      <c r="E79" s="31">
        <v>334.68</v>
      </c>
      <c r="F79" s="31"/>
    </row>
    <row r="80" spans="1:6" ht="27" customHeight="1">
      <c r="A80" s="13">
        <f t="shared" si="1"/>
        <v>71</v>
      </c>
      <c r="B80" s="10" t="s">
        <v>233</v>
      </c>
      <c r="C80" s="29" t="s">
        <v>274</v>
      </c>
      <c r="D80" s="30"/>
      <c r="E80" s="31">
        <v>235.39</v>
      </c>
      <c r="F80" s="31"/>
    </row>
    <row r="81" spans="1:6" ht="27" customHeight="1">
      <c r="A81" s="13">
        <f t="shared" si="1"/>
        <v>72</v>
      </c>
      <c r="B81" s="10" t="s">
        <v>233</v>
      </c>
      <c r="C81" s="29" t="s">
        <v>275</v>
      </c>
      <c r="D81" s="30"/>
      <c r="E81" s="31">
        <v>188.52</v>
      </c>
      <c r="F81" s="31"/>
    </row>
    <row r="82" spans="1:6" ht="27" customHeight="1">
      <c r="A82" s="13">
        <f t="shared" si="1"/>
        <v>73</v>
      </c>
      <c r="B82" s="10" t="s">
        <v>233</v>
      </c>
      <c r="C82" s="29" t="s">
        <v>276</v>
      </c>
      <c r="D82" s="30"/>
      <c r="E82" s="31">
        <v>193.09</v>
      </c>
      <c r="F82" s="31"/>
    </row>
    <row r="83" spans="1:6" ht="27" customHeight="1">
      <c r="A83" s="13">
        <f t="shared" si="1"/>
        <v>74</v>
      </c>
      <c r="B83" s="10" t="s">
        <v>233</v>
      </c>
      <c r="C83" s="29" t="s">
        <v>277</v>
      </c>
      <c r="D83" s="30"/>
      <c r="E83" s="31">
        <v>146.16</v>
      </c>
      <c r="F83" s="31"/>
    </row>
    <row r="84" spans="1:6" ht="27" customHeight="1">
      <c r="A84" s="13">
        <f t="shared" si="1"/>
        <v>75</v>
      </c>
      <c r="B84" s="10" t="s">
        <v>233</v>
      </c>
      <c r="C84" s="29" t="s">
        <v>278</v>
      </c>
      <c r="D84" s="30"/>
      <c r="E84" s="31">
        <v>156.75</v>
      </c>
      <c r="F84" s="31"/>
    </row>
    <row r="85" spans="1:6" ht="27" customHeight="1">
      <c r="A85" s="13">
        <f t="shared" si="1"/>
        <v>76</v>
      </c>
      <c r="B85" s="10" t="s">
        <v>233</v>
      </c>
      <c r="C85" s="29" t="s">
        <v>279</v>
      </c>
      <c r="D85" s="30"/>
      <c r="E85" s="31">
        <v>156.75</v>
      </c>
      <c r="F85" s="31"/>
    </row>
    <row r="86" spans="1:6" ht="27" customHeight="1">
      <c r="A86" s="13">
        <f t="shared" si="1"/>
        <v>77</v>
      </c>
      <c r="B86" s="10" t="s">
        <v>233</v>
      </c>
      <c r="C86" s="29" t="s">
        <v>280</v>
      </c>
      <c r="D86" s="30"/>
      <c r="E86" s="31">
        <v>264.63</v>
      </c>
      <c r="F86" s="31"/>
    </row>
    <row r="87" spans="1:6" ht="27" customHeight="1">
      <c r="A87" s="13">
        <f t="shared" si="1"/>
        <v>78</v>
      </c>
      <c r="B87" s="10" t="s">
        <v>233</v>
      </c>
      <c r="C87" s="29" t="s">
        <v>281</v>
      </c>
      <c r="D87" s="30"/>
      <c r="E87" s="31">
        <v>225.33</v>
      </c>
      <c r="F87" s="31"/>
    </row>
    <row r="88" spans="1:6" ht="27" customHeight="1">
      <c r="A88" s="13">
        <f t="shared" si="1"/>
        <v>79</v>
      </c>
      <c r="B88" s="10" t="s">
        <v>233</v>
      </c>
      <c r="C88" s="29" t="s">
        <v>282</v>
      </c>
      <c r="D88" s="30"/>
      <c r="E88" s="31">
        <v>146.16</v>
      </c>
      <c r="F88" s="31"/>
    </row>
    <row r="89" spans="1:6" ht="27" customHeight="1">
      <c r="A89" s="13">
        <f t="shared" si="1"/>
        <v>80</v>
      </c>
      <c r="B89" s="10" t="s">
        <v>233</v>
      </c>
      <c r="C89" s="29" t="s">
        <v>283</v>
      </c>
      <c r="D89" s="30"/>
      <c r="E89" s="31">
        <v>180.99</v>
      </c>
      <c r="F89" s="31"/>
    </row>
    <row r="90" spans="1:6" ht="27" customHeight="1">
      <c r="A90" s="13">
        <f t="shared" si="1"/>
        <v>81</v>
      </c>
      <c r="B90" s="10" t="s">
        <v>233</v>
      </c>
      <c r="C90" s="29" t="s">
        <v>284</v>
      </c>
      <c r="D90" s="30"/>
      <c r="E90" s="31">
        <v>146.16</v>
      </c>
      <c r="F90" s="31"/>
    </row>
    <row r="91" spans="1:6" ht="27" customHeight="1">
      <c r="A91" s="13">
        <f t="shared" si="1"/>
        <v>82</v>
      </c>
      <c r="B91" s="10" t="s">
        <v>233</v>
      </c>
      <c r="C91" s="29" t="s">
        <v>285</v>
      </c>
      <c r="D91" s="30"/>
      <c r="E91" s="31">
        <v>162.35</v>
      </c>
      <c r="F91" s="31"/>
    </row>
    <row r="92" spans="1:6" ht="27" customHeight="1">
      <c r="A92" s="13">
        <f t="shared" si="1"/>
        <v>83</v>
      </c>
      <c r="B92" s="10" t="s">
        <v>233</v>
      </c>
      <c r="C92" s="29" t="s">
        <v>286</v>
      </c>
      <c r="D92" s="30"/>
      <c r="E92" s="31">
        <v>177.93</v>
      </c>
      <c r="F92" s="31"/>
    </row>
    <row r="93" spans="1:6" ht="27" customHeight="1">
      <c r="A93" s="13">
        <f t="shared" si="1"/>
        <v>84</v>
      </c>
      <c r="B93" s="10" t="s">
        <v>233</v>
      </c>
      <c r="C93" s="29" t="s">
        <v>287</v>
      </c>
      <c r="D93" s="30"/>
      <c r="E93" s="31">
        <v>162.35</v>
      </c>
      <c r="F93" s="31"/>
    </row>
    <row r="94" spans="1:6" ht="27" customHeight="1">
      <c r="A94" s="13">
        <f t="shared" si="1"/>
        <v>85</v>
      </c>
      <c r="B94" s="10" t="s">
        <v>233</v>
      </c>
      <c r="C94" s="29" t="s">
        <v>288</v>
      </c>
      <c r="D94" s="30"/>
      <c r="E94" s="31">
        <v>177.93</v>
      </c>
      <c r="F94" s="31"/>
    </row>
    <row r="95" spans="1:6" ht="27" customHeight="1">
      <c r="A95" s="13">
        <f t="shared" si="1"/>
        <v>86</v>
      </c>
      <c r="B95" s="10" t="s">
        <v>233</v>
      </c>
      <c r="C95" s="29" t="s">
        <v>289</v>
      </c>
      <c r="D95" s="30"/>
      <c r="E95" s="31">
        <v>158.82</v>
      </c>
      <c r="F95" s="31"/>
    </row>
    <row r="96" spans="1:6" ht="27" customHeight="1">
      <c r="A96" s="13">
        <f t="shared" si="1"/>
        <v>87</v>
      </c>
      <c r="B96" s="10" t="s">
        <v>233</v>
      </c>
      <c r="C96" s="29" t="s">
        <v>290</v>
      </c>
      <c r="D96" s="30"/>
      <c r="E96" s="31">
        <v>167.34</v>
      </c>
      <c r="F96" s="31"/>
    </row>
    <row r="97" spans="1:6" ht="27" customHeight="1">
      <c r="A97" s="13">
        <f t="shared" si="1"/>
        <v>88</v>
      </c>
      <c r="B97" s="10" t="s">
        <v>233</v>
      </c>
      <c r="C97" s="29" t="s">
        <v>291</v>
      </c>
      <c r="D97" s="30"/>
      <c r="E97" s="31">
        <v>158.82</v>
      </c>
      <c r="F97" s="31"/>
    </row>
    <row r="98" spans="1:6" ht="27" customHeight="1">
      <c r="A98" s="13">
        <f t="shared" si="1"/>
        <v>89</v>
      </c>
      <c r="B98" s="10" t="s">
        <v>233</v>
      </c>
      <c r="C98" s="29" t="s">
        <v>292</v>
      </c>
      <c r="D98" s="30"/>
      <c r="E98" s="31">
        <v>135.56</v>
      </c>
      <c r="F98" s="31"/>
    </row>
    <row r="99" spans="1:6" ht="27" customHeight="1">
      <c r="A99" s="13">
        <f t="shared" si="1"/>
        <v>90</v>
      </c>
      <c r="B99" s="10" t="s">
        <v>233</v>
      </c>
      <c r="C99" s="29" t="s">
        <v>293</v>
      </c>
      <c r="D99" s="30"/>
      <c r="E99" s="31">
        <v>162.35</v>
      </c>
      <c r="F99" s="31"/>
    </row>
    <row r="100" spans="1:6" ht="27" customHeight="1">
      <c r="A100" s="13">
        <f t="shared" si="1"/>
        <v>91</v>
      </c>
      <c r="B100" s="10" t="s">
        <v>233</v>
      </c>
      <c r="C100" s="29" t="s">
        <v>294</v>
      </c>
      <c r="D100" s="30"/>
      <c r="E100" s="31">
        <v>146.16</v>
      </c>
      <c r="F100" s="31"/>
    </row>
    <row r="101" spans="1:6" ht="27" customHeight="1">
      <c r="A101" s="13">
        <f t="shared" si="1"/>
        <v>92</v>
      </c>
      <c r="B101" s="10" t="s">
        <v>233</v>
      </c>
      <c r="C101" s="29" t="s">
        <v>295</v>
      </c>
      <c r="D101" s="30"/>
      <c r="E101" s="31">
        <v>175.95</v>
      </c>
      <c r="F101" s="31"/>
    </row>
    <row r="102" spans="1:6" ht="27" customHeight="1">
      <c r="A102" s="13">
        <f t="shared" si="1"/>
        <v>93</v>
      </c>
      <c r="B102" s="10" t="s">
        <v>233</v>
      </c>
      <c r="C102" s="29" t="s">
        <v>296</v>
      </c>
      <c r="D102" s="30"/>
      <c r="E102" s="31">
        <v>156.75</v>
      </c>
      <c r="F102" s="31"/>
    </row>
    <row r="103" spans="1:6" ht="27" customHeight="1">
      <c r="A103" s="13">
        <f t="shared" si="1"/>
        <v>94</v>
      </c>
      <c r="B103" s="10" t="s">
        <v>233</v>
      </c>
      <c r="C103" s="29" t="s">
        <v>297</v>
      </c>
      <c r="D103" s="30"/>
      <c r="E103" s="31">
        <v>324.7</v>
      </c>
      <c r="F103" s="31"/>
    </row>
    <row r="104" spans="1:6" ht="27" customHeight="1">
      <c r="A104" s="13">
        <f t="shared" si="1"/>
        <v>95</v>
      </c>
      <c r="B104" s="10" t="s">
        <v>233</v>
      </c>
      <c r="C104" s="29" t="s">
        <v>298</v>
      </c>
      <c r="D104" s="30"/>
      <c r="E104" s="31">
        <v>302.91</v>
      </c>
      <c r="F104" s="31"/>
    </row>
    <row r="105" spans="1:6" ht="27" customHeight="1">
      <c r="A105" s="13">
        <f t="shared" si="1"/>
        <v>96</v>
      </c>
      <c r="B105" s="10" t="s">
        <v>233</v>
      </c>
      <c r="C105" s="29" t="s">
        <v>299</v>
      </c>
      <c r="D105" s="30"/>
      <c r="E105" s="31">
        <v>271.7</v>
      </c>
      <c r="F105" s="31"/>
    </row>
    <row r="106" spans="1:6" ht="27" customHeight="1">
      <c r="A106" s="13">
        <f t="shared" si="1"/>
        <v>97</v>
      </c>
      <c r="B106" s="10" t="s">
        <v>233</v>
      </c>
      <c r="C106" s="29" t="s">
        <v>300</v>
      </c>
      <c r="D106" s="30"/>
      <c r="E106" s="31">
        <v>146.16</v>
      </c>
      <c r="F106" s="31"/>
    </row>
    <row r="107" spans="1:6" ht="27" customHeight="1">
      <c r="A107" s="13">
        <f t="shared" si="1"/>
        <v>98</v>
      </c>
      <c r="B107" s="10" t="s">
        <v>233</v>
      </c>
      <c r="C107" s="29" t="s">
        <v>301</v>
      </c>
      <c r="D107" s="30"/>
      <c r="E107" s="31">
        <v>211.72</v>
      </c>
      <c r="F107" s="31"/>
    </row>
    <row r="108" spans="1:6" ht="27" customHeight="1">
      <c r="A108" s="13">
        <f t="shared" si="1"/>
        <v>99</v>
      </c>
      <c r="B108" s="10" t="s">
        <v>233</v>
      </c>
      <c r="C108" s="29" t="s">
        <v>302</v>
      </c>
      <c r="D108" s="30"/>
      <c r="E108" s="31">
        <v>156.75</v>
      </c>
      <c r="F108" s="31"/>
    </row>
    <row r="109" spans="1:6" ht="27" customHeight="1">
      <c r="A109" s="13">
        <f t="shared" si="1"/>
        <v>100</v>
      </c>
      <c r="B109" s="10" t="s">
        <v>233</v>
      </c>
      <c r="C109" s="29" t="s">
        <v>303</v>
      </c>
      <c r="D109" s="30"/>
      <c r="E109" s="31">
        <v>177.45</v>
      </c>
      <c r="F109" s="31"/>
    </row>
    <row r="110" spans="1:6" ht="27" customHeight="1">
      <c r="A110" s="13">
        <f t="shared" si="1"/>
        <v>101</v>
      </c>
      <c r="B110" s="10" t="s">
        <v>233</v>
      </c>
      <c r="C110" s="29" t="s">
        <v>304</v>
      </c>
      <c r="D110" s="30"/>
      <c r="E110" s="31">
        <v>177.93</v>
      </c>
      <c r="F110" s="31"/>
    </row>
    <row r="111" spans="1:6" ht="27" customHeight="1">
      <c r="A111" s="13">
        <f t="shared" si="1"/>
        <v>102</v>
      </c>
      <c r="B111" s="10" t="s">
        <v>233</v>
      </c>
      <c r="C111" s="29" t="s">
        <v>305</v>
      </c>
      <c r="D111" s="30"/>
      <c r="E111" s="31">
        <v>135.56</v>
      </c>
      <c r="F111" s="31"/>
    </row>
    <row r="112" spans="1:6" ht="27" customHeight="1">
      <c r="A112" s="13">
        <f t="shared" si="1"/>
        <v>103</v>
      </c>
      <c r="B112" s="10" t="s">
        <v>233</v>
      </c>
      <c r="C112" s="29" t="s">
        <v>306</v>
      </c>
      <c r="D112" s="30"/>
      <c r="E112" s="31">
        <v>155.28</v>
      </c>
      <c r="F112" s="31"/>
    </row>
    <row r="113" spans="1:6" ht="27" customHeight="1">
      <c r="A113" s="13">
        <f t="shared" si="1"/>
        <v>104</v>
      </c>
      <c r="B113" s="10" t="s">
        <v>233</v>
      </c>
      <c r="C113" s="29" t="s">
        <v>307</v>
      </c>
      <c r="D113" s="30"/>
      <c r="E113" s="31">
        <v>186.02</v>
      </c>
      <c r="F113" s="31"/>
    </row>
    <row r="114" spans="1:6" ht="27" customHeight="1">
      <c r="A114" s="13">
        <f t="shared" si="1"/>
        <v>105</v>
      </c>
      <c r="B114" s="10" t="s">
        <v>233</v>
      </c>
      <c r="C114" s="29" t="s">
        <v>308</v>
      </c>
      <c r="D114" s="30"/>
      <c r="E114" s="31">
        <v>146.16</v>
      </c>
      <c r="F114" s="31"/>
    </row>
    <row r="115" spans="1:6" ht="27" customHeight="1">
      <c r="A115" s="13">
        <f t="shared" si="1"/>
        <v>106</v>
      </c>
      <c r="B115" s="10" t="s">
        <v>233</v>
      </c>
      <c r="C115" s="29" t="s">
        <v>309</v>
      </c>
      <c r="D115" s="30"/>
      <c r="E115" s="31">
        <v>146.16</v>
      </c>
      <c r="F115" s="31"/>
    </row>
    <row r="116" spans="1:6" ht="27" customHeight="1">
      <c r="A116" s="13">
        <f t="shared" si="1"/>
        <v>107</v>
      </c>
      <c r="B116" s="10" t="s">
        <v>233</v>
      </c>
      <c r="C116" s="29" t="s">
        <v>310</v>
      </c>
      <c r="D116" s="30"/>
      <c r="E116" s="31">
        <v>186.02</v>
      </c>
      <c r="F116" s="31"/>
    </row>
    <row r="117" spans="1:6" ht="27" customHeight="1">
      <c r="A117" s="13">
        <f t="shared" si="1"/>
        <v>108</v>
      </c>
      <c r="B117" s="10" t="s">
        <v>233</v>
      </c>
      <c r="C117" s="29" t="s">
        <v>311</v>
      </c>
      <c r="D117" s="30"/>
      <c r="E117" s="31">
        <v>168.88</v>
      </c>
      <c r="F117" s="31"/>
    </row>
    <row r="118" spans="1:6" ht="27" customHeight="1">
      <c r="A118" s="13">
        <f t="shared" si="1"/>
        <v>109</v>
      </c>
      <c r="B118" s="10" t="s">
        <v>233</v>
      </c>
      <c r="C118" s="29" t="s">
        <v>312</v>
      </c>
      <c r="D118" s="30"/>
      <c r="E118" s="31">
        <v>146.16</v>
      </c>
      <c r="F118" s="31"/>
    </row>
    <row r="119" spans="1:6" ht="27" customHeight="1">
      <c r="A119" s="13">
        <f t="shared" si="1"/>
        <v>110</v>
      </c>
      <c r="B119" s="10" t="s">
        <v>233</v>
      </c>
      <c r="C119" s="29" t="s">
        <v>313</v>
      </c>
      <c r="D119" s="30"/>
      <c r="E119" s="31">
        <v>559.57</v>
      </c>
      <c r="F119" s="31"/>
    </row>
    <row r="120" spans="1:6" ht="27" customHeight="1">
      <c r="A120" s="13">
        <f t="shared" si="1"/>
        <v>111</v>
      </c>
      <c r="B120" s="10" t="s">
        <v>233</v>
      </c>
      <c r="C120" s="29" t="s">
        <v>314</v>
      </c>
      <c r="D120" s="30"/>
      <c r="E120" s="31">
        <v>188.52</v>
      </c>
      <c r="F120" s="31"/>
    </row>
    <row r="121" spans="1:6" ht="27" customHeight="1">
      <c r="A121" s="13">
        <f t="shared" si="1"/>
        <v>112</v>
      </c>
      <c r="B121" s="10" t="s">
        <v>233</v>
      </c>
      <c r="C121" s="29" t="s">
        <v>315</v>
      </c>
      <c r="D121" s="30"/>
      <c r="E121" s="31">
        <v>318.08</v>
      </c>
      <c r="F121" s="31"/>
    </row>
    <row r="122" spans="1:6" ht="27" customHeight="1">
      <c r="A122" s="13">
        <f t="shared" si="1"/>
        <v>113</v>
      </c>
      <c r="B122" s="10" t="s">
        <v>233</v>
      </c>
      <c r="C122" s="29" t="s">
        <v>316</v>
      </c>
      <c r="D122" s="30"/>
      <c r="E122" s="31">
        <v>188.52</v>
      </c>
      <c r="F122" s="31"/>
    </row>
    <row r="123" spans="1:6" ht="27" customHeight="1">
      <c r="A123" s="13">
        <f t="shared" si="1"/>
        <v>114</v>
      </c>
      <c r="B123" s="10" t="s">
        <v>233</v>
      </c>
      <c r="C123" s="29" t="s">
        <v>317</v>
      </c>
      <c r="D123" s="30"/>
      <c r="E123" s="31">
        <v>175.95</v>
      </c>
      <c r="F123" s="31"/>
    </row>
    <row r="124" spans="1:6" ht="27" customHeight="1">
      <c r="A124" s="13">
        <f t="shared" si="1"/>
        <v>115</v>
      </c>
      <c r="B124" s="10" t="s">
        <v>233</v>
      </c>
      <c r="C124" s="29" t="s">
        <v>318</v>
      </c>
      <c r="D124" s="30"/>
      <c r="E124" s="31">
        <v>135.56</v>
      </c>
      <c r="F124" s="31"/>
    </row>
    <row r="125" spans="1:6" ht="27" customHeight="1">
      <c r="A125" s="13">
        <f t="shared" si="1"/>
        <v>116</v>
      </c>
      <c r="B125" s="10" t="s">
        <v>233</v>
      </c>
      <c r="C125" s="29" t="s">
        <v>319</v>
      </c>
      <c r="D125" s="30"/>
      <c r="E125" s="31">
        <v>320.11</v>
      </c>
      <c r="F125" s="31"/>
    </row>
    <row r="126" spans="1:6" ht="27" customHeight="1">
      <c r="A126" s="13">
        <f t="shared" si="1"/>
        <v>117</v>
      </c>
      <c r="B126" s="10" t="s">
        <v>233</v>
      </c>
      <c r="C126" s="29" t="s">
        <v>320</v>
      </c>
      <c r="D126" s="30"/>
      <c r="E126" s="31">
        <v>188.52</v>
      </c>
      <c r="F126" s="31"/>
    </row>
    <row r="127" spans="1:6" ht="27" customHeight="1">
      <c r="A127" s="13">
        <f t="shared" si="1"/>
        <v>118</v>
      </c>
      <c r="B127" s="10" t="s">
        <v>233</v>
      </c>
      <c r="C127" s="29" t="s">
        <v>321</v>
      </c>
      <c r="D127" s="30"/>
      <c r="E127" s="31">
        <v>85.24</v>
      </c>
      <c r="F127" s="31"/>
    </row>
    <row r="128" spans="1:6" ht="27" customHeight="1">
      <c r="A128" s="13">
        <f t="shared" si="1"/>
        <v>119</v>
      </c>
      <c r="B128" s="10" t="s">
        <v>233</v>
      </c>
      <c r="C128" s="29" t="s">
        <v>322</v>
      </c>
      <c r="D128" s="30"/>
      <c r="E128" s="31">
        <v>124.97</v>
      </c>
      <c r="F128" s="31"/>
    </row>
    <row r="129" spans="1:6" ht="27" customHeight="1">
      <c r="A129" s="13">
        <f t="shared" si="1"/>
        <v>120</v>
      </c>
      <c r="B129" s="10" t="s">
        <v>233</v>
      </c>
      <c r="C129" s="29" t="s">
        <v>323</v>
      </c>
      <c r="D129" s="30"/>
      <c r="E129" s="31">
        <v>93.81</v>
      </c>
      <c r="F129" s="31"/>
    </row>
    <row r="130" spans="1:6" ht="27" customHeight="1">
      <c r="A130" s="13">
        <f t="shared" si="1"/>
        <v>121</v>
      </c>
      <c r="B130" s="10" t="s">
        <v>233</v>
      </c>
      <c r="C130" s="29" t="s">
        <v>324</v>
      </c>
      <c r="D130" s="30"/>
      <c r="E130" s="31">
        <v>124.97</v>
      </c>
      <c r="F130" s="31"/>
    </row>
    <row r="131" spans="1:6" ht="27" customHeight="1">
      <c r="A131" s="13">
        <f t="shared" si="1"/>
        <v>122</v>
      </c>
      <c r="B131" s="10" t="s">
        <v>233</v>
      </c>
      <c r="C131" s="29" t="s">
        <v>325</v>
      </c>
      <c r="D131" s="30"/>
      <c r="E131" s="31">
        <v>102.38</v>
      </c>
      <c r="F131" s="31"/>
    </row>
    <row r="132" spans="1:6" ht="27" customHeight="1">
      <c r="A132" s="13">
        <f t="shared" si="1"/>
        <v>123</v>
      </c>
      <c r="B132" s="10" t="s">
        <v>233</v>
      </c>
      <c r="C132" s="29" t="s">
        <v>326</v>
      </c>
      <c r="D132" s="30"/>
      <c r="E132" s="31">
        <v>124.97</v>
      </c>
      <c r="F132" s="31"/>
    </row>
    <row r="133" spans="1:6" ht="27" customHeight="1">
      <c r="A133" s="13">
        <f t="shared" si="1"/>
        <v>124</v>
      </c>
      <c r="B133" s="10" t="s">
        <v>233</v>
      </c>
      <c r="C133" s="29" t="s">
        <v>327</v>
      </c>
      <c r="D133" s="30"/>
      <c r="E133" s="31">
        <v>220.29</v>
      </c>
      <c r="F133" s="31"/>
    </row>
    <row r="134" spans="1:6" ht="27" customHeight="1">
      <c r="A134" s="13">
        <f t="shared" si="1"/>
        <v>125</v>
      </c>
      <c r="B134" s="10" t="s">
        <v>233</v>
      </c>
      <c r="C134" s="29" t="s">
        <v>328</v>
      </c>
      <c r="D134" s="30"/>
      <c r="E134" s="31">
        <v>177.93</v>
      </c>
      <c r="F134" s="31"/>
    </row>
    <row r="135" spans="1:6" ht="27" customHeight="1">
      <c r="A135" s="13">
        <f t="shared" si="1"/>
        <v>126</v>
      </c>
      <c r="B135" s="10" t="s">
        <v>329</v>
      </c>
      <c r="C135" s="29" t="s">
        <v>330</v>
      </c>
      <c r="D135" s="30"/>
      <c r="E135" s="31">
        <v>6501</v>
      </c>
      <c r="F135" s="31"/>
    </row>
    <row r="136" spans="1:6" ht="27" customHeight="1">
      <c r="A136" s="13">
        <f t="shared" si="1"/>
        <v>127</v>
      </c>
      <c r="B136" s="10" t="s">
        <v>329</v>
      </c>
      <c r="C136" s="29" t="s">
        <v>331</v>
      </c>
      <c r="D136" s="30"/>
      <c r="E136" s="31">
        <v>1947.51</v>
      </c>
      <c r="F136" s="31"/>
    </row>
    <row r="137" spans="1:6" ht="27" customHeight="1">
      <c r="A137" s="13">
        <f t="shared" si="1"/>
        <v>128</v>
      </c>
      <c r="B137" s="10" t="s">
        <v>329</v>
      </c>
      <c r="C137" s="29" t="s">
        <v>332</v>
      </c>
      <c r="D137" s="30"/>
      <c r="E137" s="31">
        <v>12821.66</v>
      </c>
      <c r="F137" s="31"/>
    </row>
    <row r="138" spans="1:6" ht="27" customHeight="1">
      <c r="A138" s="13">
        <f t="shared" si="1"/>
        <v>129</v>
      </c>
      <c r="B138" s="10" t="s">
        <v>329</v>
      </c>
      <c r="C138" s="29" t="s">
        <v>333</v>
      </c>
      <c r="D138" s="30"/>
      <c r="E138" s="31">
        <v>146309.19</v>
      </c>
      <c r="F138" s="31"/>
    </row>
    <row r="139" spans="1:6" ht="27" customHeight="1">
      <c r="A139" s="13">
        <f t="shared" si="1"/>
        <v>130</v>
      </c>
      <c r="B139" s="10" t="s">
        <v>329</v>
      </c>
      <c r="C139" s="29" t="s">
        <v>334</v>
      </c>
      <c r="D139" s="30"/>
      <c r="E139" s="31">
        <v>9287.85</v>
      </c>
      <c r="F139" s="31"/>
    </row>
    <row r="140" spans="1:6" ht="27" customHeight="1">
      <c r="A140" s="13">
        <f aca="true" t="shared" si="2" ref="A140:A203">1+A139</f>
        <v>131</v>
      </c>
      <c r="B140" s="10" t="s">
        <v>329</v>
      </c>
      <c r="C140" s="29" t="s">
        <v>335</v>
      </c>
      <c r="D140" s="30"/>
      <c r="E140" s="31">
        <v>939.99</v>
      </c>
      <c r="F140" s="31"/>
    </row>
    <row r="141" spans="1:6" ht="27" customHeight="1">
      <c r="A141" s="13">
        <f t="shared" si="2"/>
        <v>132</v>
      </c>
      <c r="B141" s="10" t="s">
        <v>329</v>
      </c>
      <c r="C141" s="29" t="s">
        <v>336</v>
      </c>
      <c r="D141" s="30"/>
      <c r="E141" s="31">
        <v>18574.85</v>
      </c>
      <c r="F141" s="31"/>
    </row>
    <row r="142" spans="1:6" ht="27" customHeight="1">
      <c r="A142" s="13">
        <f t="shared" si="2"/>
        <v>133</v>
      </c>
      <c r="B142" s="10" t="s">
        <v>329</v>
      </c>
      <c r="C142" s="29" t="s">
        <v>337</v>
      </c>
      <c r="D142" s="30"/>
      <c r="E142" s="31">
        <v>3.02</v>
      </c>
      <c r="F142" s="31"/>
    </row>
    <row r="143" spans="1:6" ht="27" customHeight="1">
      <c r="A143" s="13">
        <f t="shared" si="2"/>
        <v>134</v>
      </c>
      <c r="B143" s="10" t="s">
        <v>329</v>
      </c>
      <c r="C143" s="29" t="s">
        <v>338</v>
      </c>
      <c r="D143" s="30"/>
      <c r="E143" s="31">
        <v>832.64</v>
      </c>
      <c r="F143" s="31"/>
    </row>
    <row r="144" spans="1:6" ht="27" customHeight="1">
      <c r="A144" s="13">
        <f t="shared" si="2"/>
        <v>135</v>
      </c>
      <c r="B144" s="10" t="s">
        <v>329</v>
      </c>
      <c r="C144" s="29" t="s">
        <v>339</v>
      </c>
      <c r="D144" s="30"/>
      <c r="E144" s="31">
        <v>246.74</v>
      </c>
      <c r="F144" s="31"/>
    </row>
    <row r="145" spans="1:6" ht="27" customHeight="1">
      <c r="A145" s="13">
        <f t="shared" si="2"/>
        <v>136</v>
      </c>
      <c r="B145" s="10" t="s">
        <v>329</v>
      </c>
      <c r="C145" s="29" t="s">
        <v>340</v>
      </c>
      <c r="D145" s="30"/>
      <c r="E145" s="31">
        <v>2786</v>
      </c>
      <c r="F145" s="31"/>
    </row>
    <row r="146" spans="1:6" ht="27" customHeight="1">
      <c r="A146" s="13">
        <f t="shared" si="2"/>
        <v>137</v>
      </c>
      <c r="B146" s="10" t="s">
        <v>329</v>
      </c>
      <c r="C146" s="29" t="s">
        <v>341</v>
      </c>
      <c r="D146" s="30"/>
      <c r="E146" s="31">
        <v>1475.21</v>
      </c>
      <c r="F146" s="31"/>
    </row>
    <row r="147" spans="1:6" ht="27" customHeight="1">
      <c r="A147" s="13">
        <f t="shared" si="2"/>
        <v>138</v>
      </c>
      <c r="B147" s="10" t="s">
        <v>342</v>
      </c>
      <c r="C147" s="29" t="s">
        <v>343</v>
      </c>
      <c r="D147" s="30"/>
      <c r="E147" s="31">
        <v>1784.45</v>
      </c>
      <c r="F147" s="31"/>
    </row>
    <row r="148" spans="1:6" ht="27" customHeight="1">
      <c r="A148" s="13">
        <f t="shared" si="2"/>
        <v>139</v>
      </c>
      <c r="B148" s="10" t="s">
        <v>342</v>
      </c>
      <c r="C148" s="29" t="s">
        <v>344</v>
      </c>
      <c r="D148" s="30"/>
      <c r="E148" s="31">
        <v>1030.48</v>
      </c>
      <c r="F148" s="31"/>
    </row>
    <row r="149" spans="1:6" ht="27" customHeight="1">
      <c r="A149" s="13">
        <f t="shared" si="2"/>
        <v>140</v>
      </c>
      <c r="B149" s="10" t="s">
        <v>342</v>
      </c>
      <c r="C149" s="29" t="s">
        <v>345</v>
      </c>
      <c r="D149" s="30"/>
      <c r="E149" s="31">
        <v>468.81</v>
      </c>
      <c r="F149" s="31"/>
    </row>
    <row r="150" spans="1:6" ht="27" customHeight="1">
      <c r="A150" s="13">
        <f t="shared" si="2"/>
        <v>141</v>
      </c>
      <c r="B150" s="10" t="s">
        <v>342</v>
      </c>
      <c r="C150" s="29" t="s">
        <v>346</v>
      </c>
      <c r="D150" s="30"/>
      <c r="E150" s="31">
        <v>329.63</v>
      </c>
      <c r="F150" s="31"/>
    </row>
    <row r="151" spans="1:6" ht="27" customHeight="1">
      <c r="A151" s="13">
        <f t="shared" si="2"/>
        <v>142</v>
      </c>
      <c r="B151" s="10" t="s">
        <v>342</v>
      </c>
      <c r="C151" s="29" t="s">
        <v>347</v>
      </c>
      <c r="D151" s="30"/>
      <c r="E151" s="31">
        <v>200.4</v>
      </c>
      <c r="F151" s="31"/>
    </row>
    <row r="152" spans="1:6" ht="27" customHeight="1">
      <c r="A152" s="13">
        <f t="shared" si="2"/>
        <v>143</v>
      </c>
      <c r="B152" s="10" t="s">
        <v>342</v>
      </c>
      <c r="C152" s="29" t="s">
        <v>348</v>
      </c>
      <c r="D152" s="30"/>
      <c r="E152" s="31">
        <v>4644</v>
      </c>
      <c r="F152" s="31"/>
    </row>
    <row r="153" spans="1:6" ht="27" customHeight="1">
      <c r="A153" s="13">
        <f t="shared" si="2"/>
        <v>144</v>
      </c>
      <c r="B153" s="10" t="s">
        <v>342</v>
      </c>
      <c r="C153" s="29" t="s">
        <v>349</v>
      </c>
      <c r="D153" s="30"/>
      <c r="E153" s="31">
        <v>6778.74</v>
      </c>
      <c r="F153" s="31"/>
    </row>
    <row r="154" spans="1:6" ht="27" customHeight="1">
      <c r="A154" s="13">
        <f t="shared" si="2"/>
        <v>145</v>
      </c>
      <c r="B154" s="10" t="s">
        <v>342</v>
      </c>
      <c r="C154" s="29" t="s">
        <v>350</v>
      </c>
      <c r="D154" s="30"/>
      <c r="E154" s="31">
        <v>2974.08</v>
      </c>
      <c r="F154" s="31"/>
    </row>
    <row r="155" spans="1:6" ht="27" customHeight="1">
      <c r="A155" s="13">
        <f t="shared" si="2"/>
        <v>146</v>
      </c>
      <c r="B155" s="10" t="s">
        <v>342</v>
      </c>
      <c r="C155" s="29" t="s">
        <v>351</v>
      </c>
      <c r="D155" s="30"/>
      <c r="E155" s="31">
        <v>4536.19</v>
      </c>
      <c r="F155" s="31"/>
    </row>
    <row r="156" spans="1:6" ht="27" customHeight="1">
      <c r="A156" s="13">
        <f t="shared" si="2"/>
        <v>147</v>
      </c>
      <c r="B156" s="10" t="s">
        <v>342</v>
      </c>
      <c r="C156" s="29" t="s">
        <v>352</v>
      </c>
      <c r="D156" s="30"/>
      <c r="E156" s="31">
        <v>82.64</v>
      </c>
      <c r="F156" s="31"/>
    </row>
    <row r="157" spans="1:6" ht="27" customHeight="1">
      <c r="A157" s="13">
        <f t="shared" si="2"/>
        <v>148</v>
      </c>
      <c r="B157" s="10" t="s">
        <v>342</v>
      </c>
      <c r="C157" s="29" t="s">
        <v>353</v>
      </c>
      <c r="D157" s="30"/>
      <c r="E157" s="31">
        <v>362.38</v>
      </c>
      <c r="F157" s="31"/>
    </row>
    <row r="158" spans="1:6" ht="27" customHeight="1">
      <c r="A158" s="13">
        <f t="shared" si="2"/>
        <v>149</v>
      </c>
      <c r="B158" s="10" t="s">
        <v>342</v>
      </c>
      <c r="C158" s="29" t="s">
        <v>354</v>
      </c>
      <c r="D158" s="30"/>
      <c r="E158" s="31">
        <v>79.08</v>
      </c>
      <c r="F158" s="31"/>
    </row>
    <row r="159" spans="1:6" ht="27" customHeight="1">
      <c r="A159" s="13">
        <f t="shared" si="2"/>
        <v>150</v>
      </c>
      <c r="B159" s="10" t="s">
        <v>342</v>
      </c>
      <c r="C159" s="29" t="s">
        <v>355</v>
      </c>
      <c r="D159" s="30"/>
      <c r="E159" s="31">
        <v>47.31</v>
      </c>
      <c r="F159" s="31"/>
    </row>
    <row r="160" spans="1:6" ht="27" customHeight="1">
      <c r="A160" s="13">
        <f t="shared" si="2"/>
        <v>151</v>
      </c>
      <c r="B160" s="10" t="s">
        <v>342</v>
      </c>
      <c r="C160" s="29" t="s">
        <v>356</v>
      </c>
      <c r="D160" s="30"/>
      <c r="E160" s="31">
        <v>488.09</v>
      </c>
      <c r="F160" s="31"/>
    </row>
    <row r="161" spans="1:6" ht="27" customHeight="1">
      <c r="A161" s="13">
        <f t="shared" si="2"/>
        <v>152</v>
      </c>
      <c r="B161" s="10" t="s">
        <v>342</v>
      </c>
      <c r="C161" s="29" t="s">
        <v>357</v>
      </c>
      <c r="D161" s="30"/>
      <c r="E161" s="31">
        <v>28.74</v>
      </c>
      <c r="F161" s="31"/>
    </row>
    <row r="162" spans="1:6" ht="27" customHeight="1">
      <c r="A162" s="13">
        <f t="shared" si="2"/>
        <v>153</v>
      </c>
      <c r="B162" s="10" t="s">
        <v>342</v>
      </c>
      <c r="C162" s="29" t="s">
        <v>358</v>
      </c>
      <c r="D162" s="30"/>
      <c r="E162" s="31">
        <v>489</v>
      </c>
      <c r="F162" s="31"/>
    </row>
    <row r="163" spans="1:6" ht="27" customHeight="1">
      <c r="A163" s="13">
        <f t="shared" si="2"/>
        <v>154</v>
      </c>
      <c r="B163" s="10" t="s">
        <v>342</v>
      </c>
      <c r="C163" s="29" t="s">
        <v>359</v>
      </c>
      <c r="D163" s="30"/>
      <c r="E163" s="31">
        <v>98.43</v>
      </c>
      <c r="F163" s="31"/>
    </row>
    <row r="164" spans="1:6" ht="27" customHeight="1">
      <c r="A164" s="13">
        <f t="shared" si="2"/>
        <v>155</v>
      </c>
      <c r="B164" s="10" t="s">
        <v>342</v>
      </c>
      <c r="C164" s="29" t="s">
        <v>360</v>
      </c>
      <c r="D164" s="30"/>
      <c r="E164" s="31">
        <v>170.15</v>
      </c>
      <c r="F164" s="31"/>
    </row>
    <row r="165" spans="1:6" ht="27" customHeight="1">
      <c r="A165" s="13">
        <f t="shared" si="2"/>
        <v>156</v>
      </c>
      <c r="B165" s="10" t="s">
        <v>342</v>
      </c>
      <c r="C165" s="29" t="s">
        <v>361</v>
      </c>
      <c r="D165" s="30"/>
      <c r="E165" s="31">
        <v>226.1</v>
      </c>
      <c r="F165" s="31"/>
    </row>
    <row r="166" spans="1:6" ht="27" customHeight="1">
      <c r="A166" s="13">
        <f t="shared" si="2"/>
        <v>157</v>
      </c>
      <c r="B166" s="10" t="s">
        <v>342</v>
      </c>
      <c r="C166" s="29" t="s">
        <v>362</v>
      </c>
      <c r="D166" s="30"/>
      <c r="E166" s="31">
        <v>1566.03</v>
      </c>
      <c r="F166" s="31"/>
    </row>
    <row r="167" spans="1:6" ht="27" customHeight="1">
      <c r="A167" s="13">
        <f t="shared" si="2"/>
        <v>158</v>
      </c>
      <c r="B167" s="10" t="s">
        <v>342</v>
      </c>
      <c r="C167" s="29" t="s">
        <v>363</v>
      </c>
      <c r="D167" s="30"/>
      <c r="E167" s="31">
        <v>1.51</v>
      </c>
      <c r="F167" s="31"/>
    </row>
    <row r="168" spans="1:6" ht="27" customHeight="1">
      <c r="A168" s="13">
        <f t="shared" si="2"/>
        <v>159</v>
      </c>
      <c r="B168" s="10" t="s">
        <v>364</v>
      </c>
      <c r="C168" s="29" t="s">
        <v>365</v>
      </c>
      <c r="D168" s="30"/>
      <c r="E168" s="31">
        <v>3018.51</v>
      </c>
      <c r="F168" s="31"/>
    </row>
    <row r="169" spans="1:6" ht="27" customHeight="1">
      <c r="A169" s="13">
        <f t="shared" si="2"/>
        <v>160</v>
      </c>
      <c r="B169" s="10" t="s">
        <v>364</v>
      </c>
      <c r="C169" s="29" t="s">
        <v>366</v>
      </c>
      <c r="D169" s="30"/>
      <c r="E169" s="31">
        <v>4314.35</v>
      </c>
      <c r="F169" s="31"/>
    </row>
    <row r="170" spans="1:6" ht="27" customHeight="1">
      <c r="A170" s="13">
        <f t="shared" si="2"/>
        <v>161</v>
      </c>
      <c r="B170" s="10" t="s">
        <v>364</v>
      </c>
      <c r="C170" s="29" t="s">
        <v>367</v>
      </c>
      <c r="D170" s="30"/>
      <c r="E170" s="31">
        <v>1193.84</v>
      </c>
      <c r="F170" s="31"/>
    </row>
    <row r="171" spans="1:6" ht="27" customHeight="1">
      <c r="A171" s="13">
        <f t="shared" si="2"/>
        <v>162</v>
      </c>
      <c r="B171" s="10" t="s">
        <v>364</v>
      </c>
      <c r="C171" s="29" t="s">
        <v>368</v>
      </c>
      <c r="D171" s="30"/>
      <c r="E171" s="31">
        <v>158871.3</v>
      </c>
      <c r="F171" s="31"/>
    </row>
    <row r="172" spans="1:6" ht="27" customHeight="1">
      <c r="A172" s="13">
        <f t="shared" si="2"/>
        <v>163</v>
      </c>
      <c r="B172" s="10" t="s">
        <v>364</v>
      </c>
      <c r="C172" s="29" t="s">
        <v>369</v>
      </c>
      <c r="D172" s="30"/>
      <c r="E172" s="31">
        <v>699.8</v>
      </c>
      <c r="F172" s="31"/>
    </row>
    <row r="173" spans="1:6" ht="27" customHeight="1">
      <c r="A173" s="13">
        <f t="shared" si="2"/>
        <v>164</v>
      </c>
      <c r="B173" s="10" t="s">
        <v>364</v>
      </c>
      <c r="C173" s="29" t="s">
        <v>370</v>
      </c>
      <c r="D173" s="30"/>
      <c r="E173" s="31">
        <v>621.71</v>
      </c>
      <c r="F173" s="31"/>
    </row>
    <row r="174" spans="1:6" ht="27" customHeight="1">
      <c r="A174" s="13">
        <f t="shared" si="2"/>
        <v>165</v>
      </c>
      <c r="B174" s="10" t="s">
        <v>364</v>
      </c>
      <c r="C174" s="29" t="s">
        <v>371</v>
      </c>
      <c r="D174" s="30"/>
      <c r="E174" s="31">
        <v>289.38</v>
      </c>
      <c r="F174" s="31"/>
    </row>
    <row r="175" spans="1:6" ht="27" customHeight="1">
      <c r="A175" s="13">
        <f t="shared" si="2"/>
        <v>166</v>
      </c>
      <c r="B175" s="10" t="s">
        <v>364</v>
      </c>
      <c r="C175" s="29" t="s">
        <v>372</v>
      </c>
      <c r="D175" s="30"/>
      <c r="E175" s="31">
        <v>1818.02</v>
      </c>
      <c r="F175" s="31"/>
    </row>
    <row r="176" spans="1:6" ht="27" customHeight="1">
      <c r="A176" s="13">
        <f t="shared" si="2"/>
        <v>167</v>
      </c>
      <c r="B176" s="10" t="s">
        <v>364</v>
      </c>
      <c r="C176" s="29" t="s">
        <v>373</v>
      </c>
      <c r="D176" s="30"/>
      <c r="E176" s="31">
        <v>248.74</v>
      </c>
      <c r="F176" s="31"/>
    </row>
    <row r="177" spans="1:6" ht="27" customHeight="1">
      <c r="A177" s="13">
        <f t="shared" si="2"/>
        <v>168</v>
      </c>
      <c r="B177" s="10" t="s">
        <v>364</v>
      </c>
      <c r="C177" s="29" t="s">
        <v>374</v>
      </c>
      <c r="D177" s="30"/>
      <c r="E177" s="31">
        <v>245.41</v>
      </c>
      <c r="F177" s="31"/>
    </row>
    <row r="178" spans="1:6" ht="27" customHeight="1">
      <c r="A178" s="13">
        <f t="shared" si="2"/>
        <v>169</v>
      </c>
      <c r="B178" s="10" t="s">
        <v>364</v>
      </c>
      <c r="C178" s="29" t="s">
        <v>375</v>
      </c>
      <c r="D178" s="30"/>
      <c r="E178" s="31">
        <v>1482.27</v>
      </c>
      <c r="F178" s="31"/>
    </row>
    <row r="179" spans="1:6" ht="27" customHeight="1">
      <c r="A179" s="13">
        <f t="shared" si="2"/>
        <v>170</v>
      </c>
      <c r="B179" s="10" t="s">
        <v>364</v>
      </c>
      <c r="C179" s="29" t="s">
        <v>376</v>
      </c>
      <c r="D179" s="30"/>
      <c r="E179" s="31">
        <v>1214.7</v>
      </c>
      <c r="F179" s="31"/>
    </row>
    <row r="180" spans="1:6" ht="27" customHeight="1">
      <c r="A180" s="13">
        <f t="shared" si="2"/>
        <v>171</v>
      </c>
      <c r="B180" s="10" t="s">
        <v>364</v>
      </c>
      <c r="C180" s="29" t="s">
        <v>377</v>
      </c>
      <c r="D180" s="30"/>
      <c r="E180" s="31">
        <v>360.21</v>
      </c>
      <c r="F180" s="31"/>
    </row>
    <row r="181" spans="1:6" ht="27" customHeight="1">
      <c r="A181" s="13">
        <f t="shared" si="2"/>
        <v>172</v>
      </c>
      <c r="B181" s="10" t="s">
        <v>364</v>
      </c>
      <c r="C181" s="29" t="s">
        <v>378</v>
      </c>
      <c r="D181" s="30"/>
      <c r="E181" s="31">
        <v>1214.7</v>
      </c>
      <c r="F181" s="31"/>
    </row>
    <row r="182" spans="1:6" ht="27" customHeight="1">
      <c r="A182" s="13">
        <f t="shared" si="2"/>
        <v>173</v>
      </c>
      <c r="B182" s="10" t="s">
        <v>364</v>
      </c>
      <c r="C182" s="29" t="s">
        <v>379</v>
      </c>
      <c r="D182" s="30"/>
      <c r="E182" s="31">
        <v>360.21</v>
      </c>
      <c r="F182" s="31"/>
    </row>
    <row r="183" spans="1:6" ht="27" customHeight="1">
      <c r="A183" s="13">
        <f t="shared" si="2"/>
        <v>174</v>
      </c>
      <c r="B183" s="10" t="s">
        <v>364</v>
      </c>
      <c r="C183" s="29" t="s">
        <v>380</v>
      </c>
      <c r="D183" s="30"/>
      <c r="E183" s="31">
        <v>268.27</v>
      </c>
      <c r="F183" s="31"/>
    </row>
    <row r="184" spans="1:6" ht="27" customHeight="1">
      <c r="A184" s="13">
        <f t="shared" si="2"/>
        <v>175</v>
      </c>
      <c r="B184" s="10" t="s">
        <v>364</v>
      </c>
      <c r="C184" s="29" t="s">
        <v>381</v>
      </c>
      <c r="D184" s="30"/>
      <c r="E184" s="31">
        <v>1005.57</v>
      </c>
      <c r="F184" s="31"/>
    </row>
    <row r="185" spans="1:6" ht="27" customHeight="1">
      <c r="A185" s="13">
        <f t="shared" si="2"/>
        <v>176</v>
      </c>
      <c r="B185" s="10" t="s">
        <v>364</v>
      </c>
      <c r="C185" s="29" t="s">
        <v>382</v>
      </c>
      <c r="D185" s="30"/>
      <c r="E185" s="31">
        <v>60.1</v>
      </c>
      <c r="F185" s="31"/>
    </row>
    <row r="186" spans="1:6" ht="27" customHeight="1">
      <c r="A186" s="13">
        <f t="shared" si="2"/>
        <v>177</v>
      </c>
      <c r="B186" s="10" t="s">
        <v>364</v>
      </c>
      <c r="C186" s="29" t="s">
        <v>383</v>
      </c>
      <c r="D186" s="30"/>
      <c r="E186" s="31">
        <v>190.35</v>
      </c>
      <c r="F186" s="31"/>
    </row>
    <row r="187" spans="1:6" ht="27" customHeight="1">
      <c r="A187" s="13">
        <f t="shared" si="2"/>
        <v>178</v>
      </c>
      <c r="B187" s="10" t="s">
        <v>364</v>
      </c>
      <c r="C187" s="29" t="s">
        <v>384</v>
      </c>
      <c r="D187" s="30"/>
      <c r="E187" s="31">
        <v>60.1</v>
      </c>
      <c r="F187" s="31"/>
    </row>
    <row r="188" spans="1:6" ht="27" customHeight="1">
      <c r="A188" s="13">
        <f t="shared" si="2"/>
        <v>179</v>
      </c>
      <c r="B188" s="10" t="s">
        <v>364</v>
      </c>
      <c r="C188" s="29" t="s">
        <v>385</v>
      </c>
      <c r="D188" s="30"/>
      <c r="E188" s="31">
        <v>169.22</v>
      </c>
      <c r="F188" s="31"/>
    </row>
    <row r="189" spans="1:6" ht="27" customHeight="1">
      <c r="A189" s="13">
        <f t="shared" si="2"/>
        <v>180</v>
      </c>
      <c r="B189" s="10" t="s">
        <v>364</v>
      </c>
      <c r="C189" s="29" t="s">
        <v>386</v>
      </c>
      <c r="D189" s="30"/>
      <c r="E189" s="31">
        <v>1240.41</v>
      </c>
      <c r="F189" s="31"/>
    </row>
    <row r="190" spans="1:6" ht="27" customHeight="1">
      <c r="A190" s="13">
        <f t="shared" si="2"/>
        <v>181</v>
      </c>
      <c r="B190" s="10" t="s">
        <v>364</v>
      </c>
      <c r="C190" s="29" t="s">
        <v>387</v>
      </c>
      <c r="D190" s="30"/>
      <c r="E190" s="31">
        <v>229.68</v>
      </c>
      <c r="F190" s="31"/>
    </row>
    <row r="191" spans="1:6" ht="27" customHeight="1">
      <c r="A191" s="13">
        <f t="shared" si="2"/>
        <v>182</v>
      </c>
      <c r="B191" s="10" t="s">
        <v>364</v>
      </c>
      <c r="C191" s="29" t="s">
        <v>388</v>
      </c>
      <c r="D191" s="30"/>
      <c r="E191" s="31">
        <v>1463.37</v>
      </c>
      <c r="F191" s="31"/>
    </row>
    <row r="192" spans="1:6" ht="27" customHeight="1">
      <c r="A192" s="13">
        <f t="shared" si="2"/>
        <v>183</v>
      </c>
      <c r="B192" s="10" t="s">
        <v>364</v>
      </c>
      <c r="C192" s="29" t="s">
        <v>389</v>
      </c>
      <c r="D192" s="30"/>
      <c r="E192" s="31">
        <v>313.78</v>
      </c>
      <c r="F192" s="31"/>
    </row>
    <row r="193" spans="1:6" ht="27" customHeight="1">
      <c r="A193" s="13">
        <f t="shared" si="2"/>
        <v>184</v>
      </c>
      <c r="B193" s="10" t="s">
        <v>364</v>
      </c>
      <c r="C193" s="29" t="s">
        <v>390</v>
      </c>
      <c r="D193" s="30"/>
      <c r="E193" s="31">
        <v>3584.7</v>
      </c>
      <c r="F193" s="31"/>
    </row>
    <row r="194" spans="1:6" ht="27" customHeight="1">
      <c r="A194" s="13">
        <f t="shared" si="2"/>
        <v>185</v>
      </c>
      <c r="B194" s="10" t="s">
        <v>364</v>
      </c>
      <c r="C194" s="29" t="s">
        <v>391</v>
      </c>
      <c r="D194" s="30"/>
      <c r="E194" s="31">
        <v>359.37</v>
      </c>
      <c r="F194" s="31"/>
    </row>
    <row r="195" spans="1:6" ht="27" customHeight="1">
      <c r="A195" s="13">
        <f t="shared" si="2"/>
        <v>186</v>
      </c>
      <c r="B195" s="10" t="s">
        <v>364</v>
      </c>
      <c r="C195" s="29" t="s">
        <v>392</v>
      </c>
      <c r="D195" s="30"/>
      <c r="E195" s="31">
        <v>113650</v>
      </c>
      <c r="F195" s="31"/>
    </row>
    <row r="196" spans="1:6" ht="27" customHeight="1">
      <c r="A196" s="13">
        <f t="shared" si="2"/>
        <v>187</v>
      </c>
      <c r="B196" s="10" t="s">
        <v>364</v>
      </c>
      <c r="C196" s="29" t="s">
        <v>393</v>
      </c>
      <c r="D196" s="30"/>
      <c r="E196" s="31">
        <v>9000</v>
      </c>
      <c r="F196" s="31"/>
    </row>
    <row r="197" spans="1:6" ht="27" customHeight="1">
      <c r="A197" s="13">
        <f t="shared" si="2"/>
        <v>188</v>
      </c>
      <c r="B197" s="10" t="s">
        <v>364</v>
      </c>
      <c r="C197" s="29" t="s">
        <v>394</v>
      </c>
      <c r="D197" s="30"/>
      <c r="E197" s="31">
        <v>7200</v>
      </c>
      <c r="F197" s="31"/>
    </row>
    <row r="198" spans="1:6" ht="27" customHeight="1">
      <c r="A198" s="13">
        <f t="shared" si="2"/>
        <v>189</v>
      </c>
      <c r="B198" s="10" t="s">
        <v>364</v>
      </c>
      <c r="C198" s="29" t="s">
        <v>395</v>
      </c>
      <c r="D198" s="30"/>
      <c r="E198" s="31">
        <v>7200</v>
      </c>
      <c r="F198" s="31"/>
    </row>
    <row r="199" spans="1:6" ht="27" customHeight="1">
      <c r="A199" s="13">
        <f t="shared" si="2"/>
        <v>190</v>
      </c>
      <c r="B199" s="10" t="s">
        <v>364</v>
      </c>
      <c r="C199" s="29" t="s">
        <v>396</v>
      </c>
      <c r="D199" s="30"/>
      <c r="E199" s="31">
        <v>7200</v>
      </c>
      <c r="F199" s="31"/>
    </row>
    <row r="200" spans="1:6" ht="27" customHeight="1">
      <c r="A200" s="13">
        <f t="shared" si="2"/>
        <v>191</v>
      </c>
      <c r="B200" s="10" t="s">
        <v>364</v>
      </c>
      <c r="C200" s="29" t="s">
        <v>397</v>
      </c>
      <c r="D200" s="30"/>
      <c r="E200" s="31">
        <v>10800</v>
      </c>
      <c r="F200" s="31"/>
    </row>
    <row r="201" spans="1:6" ht="27" customHeight="1">
      <c r="A201" s="13">
        <f t="shared" si="2"/>
        <v>192</v>
      </c>
      <c r="B201" s="10" t="s">
        <v>364</v>
      </c>
      <c r="C201" s="29" t="s">
        <v>398</v>
      </c>
      <c r="D201" s="30"/>
      <c r="E201" s="31">
        <v>18007.8</v>
      </c>
      <c r="F201" s="31"/>
    </row>
    <row r="202" spans="1:6" ht="27" customHeight="1">
      <c r="A202" s="13">
        <f t="shared" si="2"/>
        <v>193</v>
      </c>
      <c r="B202" s="10" t="s">
        <v>364</v>
      </c>
      <c r="C202" s="29" t="s">
        <v>399</v>
      </c>
      <c r="D202" s="30"/>
      <c r="E202" s="31">
        <v>18007.8</v>
      </c>
      <c r="F202" s="31"/>
    </row>
    <row r="203" spans="1:6" ht="27" customHeight="1">
      <c r="A203" s="13">
        <f t="shared" si="2"/>
        <v>194</v>
      </c>
      <c r="B203" s="10" t="s">
        <v>364</v>
      </c>
      <c r="C203" s="29" t="s">
        <v>400</v>
      </c>
      <c r="D203" s="30"/>
      <c r="E203" s="31">
        <v>414</v>
      </c>
      <c r="F203" s="31"/>
    </row>
    <row r="204" spans="1:6" ht="27" customHeight="1">
      <c r="A204" s="13">
        <f aca="true" t="shared" si="3" ref="A204:A267">1+A203</f>
        <v>195</v>
      </c>
      <c r="B204" s="10" t="s">
        <v>364</v>
      </c>
      <c r="C204" s="29" t="s">
        <v>401</v>
      </c>
      <c r="D204" s="30"/>
      <c r="E204" s="31">
        <v>1373.06</v>
      </c>
      <c r="F204" s="31"/>
    </row>
    <row r="205" spans="1:6" ht="27" customHeight="1">
      <c r="A205" s="13">
        <f t="shared" si="3"/>
        <v>196</v>
      </c>
      <c r="B205" s="10" t="s">
        <v>364</v>
      </c>
      <c r="C205" s="29" t="s">
        <v>402</v>
      </c>
      <c r="D205" s="30"/>
      <c r="E205" s="31">
        <v>160</v>
      </c>
      <c r="F205" s="31"/>
    </row>
    <row r="206" spans="1:6" ht="27" customHeight="1">
      <c r="A206" s="13">
        <f t="shared" si="3"/>
        <v>197</v>
      </c>
      <c r="B206" s="10" t="s">
        <v>364</v>
      </c>
      <c r="C206" s="29" t="s">
        <v>403</v>
      </c>
      <c r="D206" s="30"/>
      <c r="E206" s="31">
        <v>17493.2</v>
      </c>
      <c r="F206" s="31"/>
    </row>
    <row r="207" spans="1:6" ht="27" customHeight="1">
      <c r="A207" s="13">
        <f t="shared" si="3"/>
        <v>198</v>
      </c>
      <c r="B207" s="10" t="s">
        <v>364</v>
      </c>
      <c r="C207" s="29" t="s">
        <v>404</v>
      </c>
      <c r="D207" s="30"/>
      <c r="E207" s="31">
        <v>267.6</v>
      </c>
      <c r="F207" s="31"/>
    </row>
    <row r="208" spans="1:6" ht="27" customHeight="1">
      <c r="A208" s="13">
        <f t="shared" si="3"/>
        <v>199</v>
      </c>
      <c r="B208" s="10" t="s">
        <v>405</v>
      </c>
      <c r="C208" s="29" t="s">
        <v>406</v>
      </c>
      <c r="D208" s="30"/>
      <c r="E208" s="31">
        <v>746.74</v>
      </c>
      <c r="F208" s="31"/>
    </row>
    <row r="209" spans="1:6" ht="27" customHeight="1">
      <c r="A209" s="13">
        <f t="shared" si="3"/>
        <v>200</v>
      </c>
      <c r="B209" s="10" t="s">
        <v>405</v>
      </c>
      <c r="C209" s="29" t="s">
        <v>407</v>
      </c>
      <c r="D209" s="30"/>
      <c r="E209" s="31">
        <v>5366.88</v>
      </c>
      <c r="F209" s="31"/>
    </row>
    <row r="210" spans="1:6" ht="27" customHeight="1">
      <c r="A210" s="13">
        <f t="shared" si="3"/>
        <v>201</v>
      </c>
      <c r="B210" s="10" t="s">
        <v>405</v>
      </c>
      <c r="C210" s="29" t="s">
        <v>408</v>
      </c>
      <c r="D210" s="30"/>
      <c r="E210" s="31">
        <v>2206.71</v>
      </c>
      <c r="F210" s="31"/>
    </row>
    <row r="211" spans="1:6" ht="27" customHeight="1">
      <c r="A211" s="13">
        <f t="shared" si="3"/>
        <v>202</v>
      </c>
      <c r="B211" s="10" t="s">
        <v>405</v>
      </c>
      <c r="C211" s="29" t="s">
        <v>409</v>
      </c>
      <c r="D211" s="30"/>
      <c r="E211" s="31">
        <v>2132.47</v>
      </c>
      <c r="F211" s="31"/>
    </row>
    <row r="212" spans="1:6" ht="27" customHeight="1">
      <c r="A212" s="13">
        <f t="shared" si="3"/>
        <v>203</v>
      </c>
      <c r="B212" s="10" t="s">
        <v>405</v>
      </c>
      <c r="C212" s="29" t="s">
        <v>410</v>
      </c>
      <c r="D212" s="30"/>
      <c r="E212" s="31">
        <v>495</v>
      </c>
      <c r="F212" s="31"/>
    </row>
    <row r="213" spans="1:6" ht="27" customHeight="1">
      <c r="A213" s="13">
        <f t="shared" si="3"/>
        <v>204</v>
      </c>
      <c r="B213" s="10" t="s">
        <v>405</v>
      </c>
      <c r="C213" s="29" t="s">
        <v>411</v>
      </c>
      <c r="D213" s="30"/>
      <c r="E213" s="31">
        <v>614.24</v>
      </c>
      <c r="F213" s="31"/>
    </row>
    <row r="214" spans="1:6" ht="27" customHeight="1">
      <c r="A214" s="13">
        <f t="shared" si="3"/>
        <v>205</v>
      </c>
      <c r="B214" s="10" t="s">
        <v>405</v>
      </c>
      <c r="C214" s="29" t="s">
        <v>412</v>
      </c>
      <c r="D214" s="30"/>
      <c r="E214" s="31">
        <v>753.06</v>
      </c>
      <c r="F214" s="31"/>
    </row>
    <row r="215" spans="1:6" ht="27" customHeight="1">
      <c r="A215" s="13">
        <f t="shared" si="3"/>
        <v>206</v>
      </c>
      <c r="B215" s="10" t="s">
        <v>405</v>
      </c>
      <c r="C215" s="29" t="s">
        <v>413</v>
      </c>
      <c r="D215" s="30"/>
      <c r="E215" s="31">
        <v>545.72</v>
      </c>
      <c r="F215" s="31"/>
    </row>
    <row r="216" spans="1:6" ht="27" customHeight="1">
      <c r="A216" s="13">
        <f t="shared" si="3"/>
        <v>207</v>
      </c>
      <c r="B216" s="10" t="s">
        <v>405</v>
      </c>
      <c r="C216" s="29" t="s">
        <v>414</v>
      </c>
      <c r="D216" s="30"/>
      <c r="E216" s="31">
        <v>5401.32</v>
      </c>
      <c r="F216" s="31"/>
    </row>
    <row r="217" spans="1:6" ht="27" customHeight="1">
      <c r="A217" s="13">
        <f t="shared" si="3"/>
        <v>208</v>
      </c>
      <c r="B217" s="10" t="s">
        <v>405</v>
      </c>
      <c r="C217" s="29" t="s">
        <v>415</v>
      </c>
      <c r="D217" s="30"/>
      <c r="E217" s="31">
        <v>204</v>
      </c>
      <c r="F217" s="31"/>
    </row>
    <row r="218" spans="1:6" ht="27" customHeight="1">
      <c r="A218" s="13">
        <f t="shared" si="3"/>
        <v>209</v>
      </c>
      <c r="B218" s="10" t="s">
        <v>405</v>
      </c>
      <c r="C218" s="29" t="s">
        <v>416</v>
      </c>
      <c r="D218" s="30"/>
      <c r="E218" s="31">
        <v>686.88</v>
      </c>
      <c r="F218" s="31"/>
    </row>
    <row r="219" spans="1:6" ht="27" customHeight="1">
      <c r="A219" s="13">
        <f t="shared" si="3"/>
        <v>210</v>
      </c>
      <c r="B219" s="10" t="s">
        <v>405</v>
      </c>
      <c r="C219" s="29" t="s">
        <v>417</v>
      </c>
      <c r="D219" s="30"/>
      <c r="E219" s="31">
        <v>70.96</v>
      </c>
      <c r="F219" s="31"/>
    </row>
    <row r="220" spans="1:6" ht="27" customHeight="1">
      <c r="A220" s="13">
        <f t="shared" si="3"/>
        <v>211</v>
      </c>
      <c r="B220" s="10" t="s">
        <v>405</v>
      </c>
      <c r="C220" s="29" t="s">
        <v>418</v>
      </c>
      <c r="D220" s="30"/>
      <c r="E220" s="31">
        <v>1979</v>
      </c>
      <c r="F220" s="31"/>
    </row>
    <row r="221" spans="1:6" ht="27" customHeight="1">
      <c r="A221" s="13">
        <f t="shared" si="3"/>
        <v>212</v>
      </c>
      <c r="B221" s="10" t="s">
        <v>405</v>
      </c>
      <c r="C221" s="29" t="s">
        <v>419</v>
      </c>
      <c r="D221" s="30"/>
      <c r="E221" s="31">
        <v>2005.52</v>
      </c>
      <c r="F221" s="31"/>
    </row>
    <row r="222" spans="1:6" ht="27" customHeight="1">
      <c r="A222" s="13">
        <f t="shared" si="3"/>
        <v>213</v>
      </c>
      <c r="B222" s="10" t="s">
        <v>405</v>
      </c>
      <c r="C222" s="29" t="s">
        <v>420</v>
      </c>
      <c r="D222" s="30"/>
      <c r="E222" s="31">
        <v>311.42</v>
      </c>
      <c r="F222" s="31"/>
    </row>
    <row r="223" spans="1:6" ht="27" customHeight="1">
      <c r="A223" s="13">
        <f t="shared" si="3"/>
        <v>214</v>
      </c>
      <c r="B223" s="10" t="s">
        <v>421</v>
      </c>
      <c r="C223" s="29" t="s">
        <v>422</v>
      </c>
      <c r="D223" s="30"/>
      <c r="E223" s="31">
        <v>2031.67</v>
      </c>
      <c r="F223" s="31"/>
    </row>
    <row r="224" spans="1:6" ht="27" customHeight="1">
      <c r="A224" s="13">
        <f t="shared" si="3"/>
        <v>215</v>
      </c>
      <c r="B224" s="10" t="s">
        <v>421</v>
      </c>
      <c r="C224" s="29" t="s">
        <v>423</v>
      </c>
      <c r="D224" s="30"/>
      <c r="E224" s="31">
        <v>129.15</v>
      </c>
      <c r="F224" s="31"/>
    </row>
    <row r="225" spans="1:6" ht="27" customHeight="1">
      <c r="A225" s="13">
        <f t="shared" si="3"/>
        <v>216</v>
      </c>
      <c r="B225" s="10" t="s">
        <v>421</v>
      </c>
      <c r="C225" s="29" t="s">
        <v>424</v>
      </c>
      <c r="D225" s="30"/>
      <c r="E225" s="31">
        <v>11.44</v>
      </c>
      <c r="F225" s="31"/>
    </row>
    <row r="226" spans="1:6" ht="27" customHeight="1">
      <c r="A226" s="13">
        <f t="shared" si="3"/>
        <v>217</v>
      </c>
      <c r="B226" s="10" t="s">
        <v>421</v>
      </c>
      <c r="C226" s="29" t="s">
        <v>425</v>
      </c>
      <c r="D226" s="30"/>
      <c r="E226" s="31">
        <v>225.26</v>
      </c>
      <c r="F226" s="31"/>
    </row>
    <row r="227" spans="1:6" ht="27" customHeight="1">
      <c r="A227" s="13">
        <f t="shared" si="3"/>
        <v>218</v>
      </c>
      <c r="B227" s="10" t="s">
        <v>426</v>
      </c>
      <c r="C227" s="29" t="s">
        <v>427</v>
      </c>
      <c r="D227" s="30"/>
      <c r="E227" s="31">
        <v>10024.56</v>
      </c>
      <c r="F227" s="31"/>
    </row>
    <row r="228" spans="1:6" ht="27" customHeight="1">
      <c r="A228" s="13">
        <f t="shared" si="3"/>
        <v>219</v>
      </c>
      <c r="B228" s="10" t="s">
        <v>426</v>
      </c>
      <c r="C228" s="29" t="s">
        <v>428</v>
      </c>
      <c r="D228" s="30"/>
      <c r="E228" s="31">
        <v>11171.21</v>
      </c>
      <c r="F228" s="31"/>
    </row>
    <row r="229" spans="1:6" ht="27" customHeight="1">
      <c r="A229" s="13">
        <f t="shared" si="3"/>
        <v>220</v>
      </c>
      <c r="B229" s="10" t="s">
        <v>426</v>
      </c>
      <c r="C229" s="29" t="s">
        <v>429</v>
      </c>
      <c r="D229" s="30"/>
      <c r="E229" s="31">
        <v>2792.75</v>
      </c>
      <c r="F229" s="31"/>
    </row>
    <row r="230" spans="1:6" ht="27" customHeight="1">
      <c r="A230" s="13">
        <f t="shared" si="3"/>
        <v>221</v>
      </c>
      <c r="B230" s="10" t="s">
        <v>430</v>
      </c>
      <c r="C230" s="29" t="s">
        <v>431</v>
      </c>
      <c r="D230" s="30"/>
      <c r="E230" s="31">
        <v>389.2</v>
      </c>
      <c r="F230" s="31"/>
    </row>
    <row r="231" spans="1:6" ht="27" customHeight="1">
      <c r="A231" s="13">
        <f t="shared" si="3"/>
        <v>222</v>
      </c>
      <c r="B231" s="10" t="s">
        <v>430</v>
      </c>
      <c r="C231" s="29" t="s">
        <v>432</v>
      </c>
      <c r="D231" s="30"/>
      <c r="E231" s="31">
        <v>77.15</v>
      </c>
      <c r="F231" s="31"/>
    </row>
    <row r="232" spans="1:6" ht="27" customHeight="1">
      <c r="A232" s="13">
        <f t="shared" si="3"/>
        <v>223</v>
      </c>
      <c r="B232" s="10" t="s">
        <v>430</v>
      </c>
      <c r="C232" s="29" t="s">
        <v>433</v>
      </c>
      <c r="D232" s="30"/>
      <c r="E232" s="31">
        <v>11.55</v>
      </c>
      <c r="F232" s="31"/>
    </row>
    <row r="233" spans="1:6" ht="27" customHeight="1">
      <c r="A233" s="13">
        <f t="shared" si="3"/>
        <v>224</v>
      </c>
      <c r="B233" s="10" t="s">
        <v>430</v>
      </c>
      <c r="C233" s="29" t="s">
        <v>434</v>
      </c>
      <c r="D233" s="30"/>
      <c r="E233" s="31">
        <v>1652.32</v>
      </c>
      <c r="F233" s="31"/>
    </row>
    <row r="234" spans="1:6" ht="27" customHeight="1">
      <c r="A234" s="13">
        <f t="shared" si="3"/>
        <v>225</v>
      </c>
      <c r="B234" s="10" t="s">
        <v>430</v>
      </c>
      <c r="C234" s="29" t="s">
        <v>435</v>
      </c>
      <c r="D234" s="30"/>
      <c r="E234" s="31">
        <v>7.48</v>
      </c>
      <c r="F234" s="31"/>
    </row>
    <row r="235" spans="1:6" ht="27" customHeight="1">
      <c r="A235" s="13">
        <f t="shared" si="3"/>
        <v>226</v>
      </c>
      <c r="B235" s="10" t="s">
        <v>430</v>
      </c>
      <c r="C235" s="29" t="s">
        <v>436</v>
      </c>
      <c r="D235" s="30"/>
      <c r="E235" s="31">
        <v>90</v>
      </c>
      <c r="F235" s="31"/>
    </row>
    <row r="236" spans="1:6" ht="27" customHeight="1">
      <c r="A236" s="13">
        <f t="shared" si="3"/>
        <v>227</v>
      </c>
      <c r="B236" s="10" t="s">
        <v>430</v>
      </c>
      <c r="C236" s="29" t="s">
        <v>437</v>
      </c>
      <c r="D236" s="30"/>
      <c r="E236" s="31">
        <v>51</v>
      </c>
      <c r="F236" s="31"/>
    </row>
    <row r="237" spans="1:6" ht="27" customHeight="1">
      <c r="A237" s="13">
        <f t="shared" si="3"/>
        <v>228</v>
      </c>
      <c r="B237" s="10" t="s">
        <v>430</v>
      </c>
      <c r="C237" s="29" t="s">
        <v>438</v>
      </c>
      <c r="D237" s="30"/>
      <c r="E237" s="31">
        <v>168.41</v>
      </c>
      <c r="F237" s="31"/>
    </row>
    <row r="238" spans="1:6" ht="27" customHeight="1">
      <c r="A238" s="13">
        <f t="shared" si="3"/>
        <v>229</v>
      </c>
      <c r="B238" s="10" t="s">
        <v>430</v>
      </c>
      <c r="C238" s="29" t="s">
        <v>439</v>
      </c>
      <c r="D238" s="30"/>
      <c r="E238" s="31">
        <v>299.27</v>
      </c>
      <c r="F238" s="31"/>
    </row>
    <row r="239" spans="1:6" ht="27" customHeight="1">
      <c r="A239" s="13">
        <f t="shared" si="3"/>
        <v>230</v>
      </c>
      <c r="B239" s="10" t="s">
        <v>430</v>
      </c>
      <c r="C239" s="29" t="s">
        <v>440</v>
      </c>
      <c r="D239" s="30"/>
      <c r="E239" s="31">
        <v>99.89</v>
      </c>
      <c r="F239" s="31"/>
    </row>
    <row r="240" spans="1:6" ht="27" customHeight="1">
      <c r="A240" s="13">
        <f t="shared" si="3"/>
        <v>231</v>
      </c>
      <c r="B240" s="10" t="s">
        <v>430</v>
      </c>
      <c r="C240" s="29" t="s">
        <v>441</v>
      </c>
      <c r="D240" s="30"/>
      <c r="E240" s="31">
        <v>464.72</v>
      </c>
      <c r="F240" s="31"/>
    </row>
    <row r="241" spans="1:6" ht="27" customHeight="1">
      <c r="A241" s="13">
        <f t="shared" si="3"/>
        <v>232</v>
      </c>
      <c r="B241" s="10" t="s">
        <v>430</v>
      </c>
      <c r="C241" s="29" t="s">
        <v>442</v>
      </c>
      <c r="D241" s="30"/>
      <c r="E241" s="31">
        <v>874.76</v>
      </c>
      <c r="F241" s="31"/>
    </row>
    <row r="242" spans="1:6" ht="27" customHeight="1">
      <c r="A242" s="13">
        <f t="shared" si="3"/>
        <v>233</v>
      </c>
      <c r="B242" s="10" t="s">
        <v>430</v>
      </c>
      <c r="C242" s="29" t="s">
        <v>443</v>
      </c>
      <c r="D242" s="30"/>
      <c r="E242" s="31">
        <v>139.34</v>
      </c>
      <c r="F242" s="31"/>
    </row>
    <row r="243" spans="1:6" ht="27" customHeight="1">
      <c r="A243" s="13">
        <f t="shared" si="3"/>
        <v>234</v>
      </c>
      <c r="B243" s="10" t="s">
        <v>430</v>
      </c>
      <c r="C243" s="29" t="s">
        <v>444</v>
      </c>
      <c r="D243" s="30"/>
      <c r="E243" s="31">
        <v>77.15</v>
      </c>
      <c r="F243" s="31"/>
    </row>
    <row r="244" spans="1:6" ht="27" customHeight="1">
      <c r="A244" s="13">
        <f t="shared" si="3"/>
        <v>235</v>
      </c>
      <c r="B244" s="10" t="s">
        <v>430</v>
      </c>
      <c r="C244" s="29" t="s">
        <v>445</v>
      </c>
      <c r="D244" s="30"/>
      <c r="E244" s="31">
        <v>758.13</v>
      </c>
      <c r="F244" s="31"/>
    </row>
    <row r="245" spans="1:6" ht="27" customHeight="1">
      <c r="A245" s="13">
        <f t="shared" si="3"/>
        <v>236</v>
      </c>
      <c r="B245" s="10" t="s">
        <v>430</v>
      </c>
      <c r="C245" s="29" t="s">
        <v>446</v>
      </c>
      <c r="D245" s="30"/>
      <c r="E245" s="31">
        <v>328.63</v>
      </c>
      <c r="F245" s="31"/>
    </row>
    <row r="246" spans="1:6" ht="27" customHeight="1">
      <c r="A246" s="13">
        <f t="shared" si="3"/>
        <v>237</v>
      </c>
      <c r="B246" s="10" t="s">
        <v>430</v>
      </c>
      <c r="C246" s="29" t="s">
        <v>447</v>
      </c>
      <c r="D246" s="30"/>
      <c r="E246" s="31">
        <v>77.15</v>
      </c>
      <c r="F246" s="31"/>
    </row>
    <row r="247" spans="1:6" ht="27" customHeight="1">
      <c r="A247" s="13">
        <f t="shared" si="3"/>
        <v>238</v>
      </c>
      <c r="B247" s="10" t="s">
        <v>430</v>
      </c>
      <c r="C247" s="29" t="s">
        <v>448</v>
      </c>
      <c r="D247" s="30"/>
      <c r="E247" s="31">
        <v>873.83</v>
      </c>
      <c r="F247" s="31"/>
    </row>
    <row r="248" spans="1:6" ht="27" customHeight="1">
      <c r="A248" s="13">
        <f t="shared" si="3"/>
        <v>239</v>
      </c>
      <c r="B248" s="10" t="s">
        <v>430</v>
      </c>
      <c r="C248" s="29" t="s">
        <v>449</v>
      </c>
      <c r="D248" s="30"/>
      <c r="E248" s="31">
        <v>77.15</v>
      </c>
      <c r="F248" s="31"/>
    </row>
    <row r="249" spans="1:6" ht="27" customHeight="1">
      <c r="A249" s="13">
        <f t="shared" si="3"/>
        <v>240</v>
      </c>
      <c r="B249" s="10" t="s">
        <v>430</v>
      </c>
      <c r="C249" s="29" t="s">
        <v>450</v>
      </c>
      <c r="D249" s="30"/>
      <c r="E249" s="31">
        <v>175.32</v>
      </c>
      <c r="F249" s="31"/>
    </row>
    <row r="250" spans="1:6" ht="27" customHeight="1">
      <c r="A250" s="13">
        <f t="shared" si="3"/>
        <v>241</v>
      </c>
      <c r="B250" s="10" t="s">
        <v>430</v>
      </c>
      <c r="C250" s="29" t="s">
        <v>451</v>
      </c>
      <c r="D250" s="30"/>
      <c r="E250" s="31">
        <v>77.15</v>
      </c>
      <c r="F250" s="31"/>
    </row>
    <row r="251" spans="1:6" ht="27" customHeight="1">
      <c r="A251" s="13">
        <f t="shared" si="3"/>
        <v>242</v>
      </c>
      <c r="B251" s="10" t="s">
        <v>430</v>
      </c>
      <c r="C251" s="29" t="s">
        <v>452</v>
      </c>
      <c r="D251" s="30"/>
      <c r="E251" s="31">
        <v>8.53</v>
      </c>
      <c r="F251" s="31"/>
    </row>
    <row r="252" spans="1:6" ht="27" customHeight="1">
      <c r="A252" s="13">
        <f t="shared" si="3"/>
        <v>243</v>
      </c>
      <c r="B252" s="10" t="s">
        <v>430</v>
      </c>
      <c r="C252" s="29" t="s">
        <v>453</v>
      </c>
      <c r="D252" s="30"/>
      <c r="E252" s="31">
        <v>874.76</v>
      </c>
      <c r="F252" s="31"/>
    </row>
    <row r="253" spans="1:6" ht="27" customHeight="1">
      <c r="A253" s="13">
        <f t="shared" si="3"/>
        <v>244</v>
      </c>
      <c r="B253" s="10" t="s">
        <v>430</v>
      </c>
      <c r="C253" s="29" t="s">
        <v>454</v>
      </c>
      <c r="D253" s="30"/>
      <c r="E253" s="31">
        <v>8.08</v>
      </c>
      <c r="F253" s="31"/>
    </row>
    <row r="254" spans="1:6" ht="27" customHeight="1">
      <c r="A254" s="13">
        <f t="shared" si="3"/>
        <v>245</v>
      </c>
      <c r="B254" s="10" t="s">
        <v>430</v>
      </c>
      <c r="C254" s="29" t="s">
        <v>455</v>
      </c>
      <c r="D254" s="30"/>
      <c r="E254" s="31">
        <v>554.48</v>
      </c>
      <c r="F254" s="31"/>
    </row>
    <row r="255" spans="1:6" ht="27" customHeight="1">
      <c r="A255" s="13">
        <f t="shared" si="3"/>
        <v>246</v>
      </c>
      <c r="B255" s="10" t="s">
        <v>430</v>
      </c>
      <c r="C255" s="29" t="s">
        <v>456</v>
      </c>
      <c r="D255" s="30"/>
      <c r="E255" s="31">
        <v>392.02</v>
      </c>
      <c r="F255" s="31"/>
    </row>
    <row r="256" spans="1:6" ht="27" customHeight="1">
      <c r="A256" s="13">
        <f t="shared" si="3"/>
        <v>247</v>
      </c>
      <c r="B256" s="10" t="s">
        <v>430</v>
      </c>
      <c r="C256" s="29" t="s">
        <v>457</v>
      </c>
      <c r="D256" s="30"/>
      <c r="E256" s="31">
        <v>611.9</v>
      </c>
      <c r="F256" s="31"/>
    </row>
    <row r="257" spans="1:6" ht="27" customHeight="1">
      <c r="A257" s="13">
        <f t="shared" si="3"/>
        <v>248</v>
      </c>
      <c r="B257" s="10" t="s">
        <v>430</v>
      </c>
      <c r="C257" s="29" t="s">
        <v>458</v>
      </c>
      <c r="D257" s="30"/>
      <c r="E257" s="31">
        <v>51.15</v>
      </c>
      <c r="F257" s="31"/>
    </row>
    <row r="258" spans="1:6" ht="27" customHeight="1">
      <c r="A258" s="13">
        <f t="shared" si="3"/>
        <v>249</v>
      </c>
      <c r="B258" s="10" t="s">
        <v>430</v>
      </c>
      <c r="C258" s="29" t="s">
        <v>459</v>
      </c>
      <c r="D258" s="30"/>
      <c r="E258" s="31">
        <v>51.15</v>
      </c>
      <c r="F258" s="31"/>
    </row>
    <row r="259" spans="1:6" ht="27" customHeight="1">
      <c r="A259" s="13">
        <f t="shared" si="3"/>
        <v>250</v>
      </c>
      <c r="B259" s="10" t="s">
        <v>430</v>
      </c>
      <c r="C259" s="29" t="s">
        <v>460</v>
      </c>
      <c r="D259" s="30"/>
      <c r="E259" s="31">
        <v>51.15</v>
      </c>
      <c r="F259" s="31"/>
    </row>
    <row r="260" spans="1:6" ht="27" customHeight="1">
      <c r="A260" s="13">
        <f t="shared" si="3"/>
        <v>251</v>
      </c>
      <c r="B260" s="10" t="s">
        <v>430</v>
      </c>
      <c r="C260" s="29" t="s">
        <v>461</v>
      </c>
      <c r="D260" s="30"/>
      <c r="E260" s="31">
        <v>51.15</v>
      </c>
      <c r="F260" s="31"/>
    </row>
    <row r="261" spans="1:6" ht="27" customHeight="1">
      <c r="A261" s="13">
        <f t="shared" si="3"/>
        <v>252</v>
      </c>
      <c r="B261" s="10" t="s">
        <v>430</v>
      </c>
      <c r="C261" s="29" t="s">
        <v>462</v>
      </c>
      <c r="D261" s="30"/>
      <c r="E261" s="31">
        <v>1398.88</v>
      </c>
      <c r="F261" s="31"/>
    </row>
    <row r="262" spans="1:6" ht="27" customHeight="1">
      <c r="A262" s="13">
        <f t="shared" si="3"/>
        <v>253</v>
      </c>
      <c r="B262" s="10" t="s">
        <v>430</v>
      </c>
      <c r="C262" s="29" t="s">
        <v>463</v>
      </c>
      <c r="D262" s="30"/>
      <c r="E262" s="31">
        <v>90</v>
      </c>
      <c r="F262" s="31"/>
    </row>
    <row r="263" spans="1:6" ht="27" customHeight="1">
      <c r="A263" s="13">
        <f t="shared" si="3"/>
        <v>254</v>
      </c>
      <c r="B263" s="10" t="s">
        <v>430</v>
      </c>
      <c r="C263" s="29" t="s">
        <v>0</v>
      </c>
      <c r="D263" s="30"/>
      <c r="E263" s="31">
        <v>209</v>
      </c>
      <c r="F263" s="31"/>
    </row>
    <row r="264" spans="1:6" ht="27" customHeight="1">
      <c r="A264" s="13">
        <f t="shared" si="3"/>
        <v>255</v>
      </c>
      <c r="B264" s="10" t="s">
        <v>430</v>
      </c>
      <c r="C264" s="29" t="s">
        <v>1</v>
      </c>
      <c r="D264" s="30"/>
      <c r="E264" s="31">
        <v>118</v>
      </c>
      <c r="F264" s="31"/>
    </row>
    <row r="265" spans="1:6" ht="27" customHeight="1">
      <c r="A265" s="13">
        <f t="shared" si="3"/>
        <v>256</v>
      </c>
      <c r="B265" s="10" t="s">
        <v>430</v>
      </c>
      <c r="C265" s="29" t="s">
        <v>2</v>
      </c>
      <c r="D265" s="30"/>
      <c r="E265" s="31">
        <v>268.91</v>
      </c>
      <c r="F265" s="31"/>
    </row>
    <row r="266" spans="1:6" ht="27" customHeight="1">
      <c r="A266" s="13">
        <f t="shared" si="3"/>
        <v>257</v>
      </c>
      <c r="B266" s="10" t="s">
        <v>430</v>
      </c>
      <c r="C266" s="29" t="s">
        <v>50</v>
      </c>
      <c r="D266" s="30"/>
      <c r="E266" s="31">
        <v>90</v>
      </c>
      <c r="F266" s="31"/>
    </row>
    <row r="267" spans="1:6" ht="27" customHeight="1">
      <c r="A267" s="13">
        <f t="shared" si="3"/>
        <v>258</v>
      </c>
      <c r="B267" s="10" t="s">
        <v>430</v>
      </c>
      <c r="C267" s="29" t="s">
        <v>51</v>
      </c>
      <c r="D267" s="30"/>
      <c r="E267" s="31">
        <v>148.63</v>
      </c>
      <c r="F267" s="31"/>
    </row>
    <row r="268" spans="1:6" ht="27" customHeight="1">
      <c r="A268" s="13">
        <f aca="true" t="shared" si="4" ref="A268:A331">1+A267</f>
        <v>259</v>
      </c>
      <c r="B268" s="10" t="s">
        <v>430</v>
      </c>
      <c r="C268" s="29" t="s">
        <v>52</v>
      </c>
      <c r="D268" s="30"/>
      <c r="E268" s="31">
        <v>8.53</v>
      </c>
      <c r="F268" s="31"/>
    </row>
    <row r="269" spans="1:6" ht="27" customHeight="1">
      <c r="A269" s="13">
        <f t="shared" si="4"/>
        <v>260</v>
      </c>
      <c r="B269" s="10" t="s">
        <v>430</v>
      </c>
      <c r="C269" s="29" t="s">
        <v>53</v>
      </c>
      <c r="D269" s="30"/>
      <c r="E269" s="31">
        <v>77.15</v>
      </c>
      <c r="F269" s="31"/>
    </row>
    <row r="270" spans="1:6" ht="27" customHeight="1">
      <c r="A270" s="13">
        <f t="shared" si="4"/>
        <v>261</v>
      </c>
      <c r="B270" s="10" t="s">
        <v>430</v>
      </c>
      <c r="C270" s="29" t="s">
        <v>54</v>
      </c>
      <c r="D270" s="30"/>
      <c r="E270" s="31">
        <v>874.76</v>
      </c>
      <c r="F270" s="31"/>
    </row>
    <row r="271" spans="1:6" ht="27" customHeight="1">
      <c r="A271" s="13">
        <f t="shared" si="4"/>
        <v>262</v>
      </c>
      <c r="B271" s="10" t="s">
        <v>430</v>
      </c>
      <c r="C271" s="29" t="s">
        <v>55</v>
      </c>
      <c r="D271" s="30"/>
      <c r="E271" s="31">
        <v>220.15</v>
      </c>
      <c r="F271" s="31"/>
    </row>
    <row r="272" spans="1:6" ht="27" customHeight="1">
      <c r="A272" s="13">
        <f t="shared" si="4"/>
        <v>263</v>
      </c>
      <c r="B272" s="10" t="s">
        <v>430</v>
      </c>
      <c r="C272" s="29" t="s">
        <v>56</v>
      </c>
      <c r="D272" s="30"/>
      <c r="E272" s="31">
        <v>92.89</v>
      </c>
      <c r="F272" s="31"/>
    </row>
    <row r="273" spans="1:6" ht="27" customHeight="1">
      <c r="A273" s="13">
        <f t="shared" si="4"/>
        <v>264</v>
      </c>
      <c r="B273" s="10" t="s">
        <v>430</v>
      </c>
      <c r="C273" s="29" t="s">
        <v>57</v>
      </c>
      <c r="D273" s="30"/>
      <c r="E273" s="31">
        <v>77.15</v>
      </c>
      <c r="F273" s="31"/>
    </row>
    <row r="274" spans="1:6" ht="27" customHeight="1">
      <c r="A274" s="13">
        <f t="shared" si="4"/>
        <v>265</v>
      </c>
      <c r="B274" s="10" t="s">
        <v>430</v>
      </c>
      <c r="C274" s="29" t="s">
        <v>58</v>
      </c>
      <c r="D274" s="30"/>
      <c r="E274" s="31">
        <v>1054.8</v>
      </c>
      <c r="F274" s="31"/>
    </row>
    <row r="275" spans="1:6" ht="27" customHeight="1">
      <c r="A275" s="13">
        <f t="shared" si="4"/>
        <v>266</v>
      </c>
      <c r="B275" s="10" t="s">
        <v>430</v>
      </c>
      <c r="C275" s="29" t="s">
        <v>59</v>
      </c>
      <c r="D275" s="30"/>
      <c r="E275" s="31">
        <v>139.34</v>
      </c>
      <c r="F275" s="31"/>
    </row>
    <row r="276" spans="1:6" ht="27" customHeight="1">
      <c r="A276" s="13">
        <f t="shared" si="4"/>
        <v>267</v>
      </c>
      <c r="B276" s="10" t="s">
        <v>430</v>
      </c>
      <c r="C276" s="29" t="s">
        <v>60</v>
      </c>
      <c r="D276" s="30"/>
      <c r="E276" s="31">
        <v>389.25</v>
      </c>
      <c r="F276" s="31"/>
    </row>
    <row r="277" spans="1:6" ht="27" customHeight="1">
      <c r="A277" s="13">
        <f t="shared" si="4"/>
        <v>268</v>
      </c>
      <c r="B277" s="10" t="s">
        <v>430</v>
      </c>
      <c r="C277" s="29" t="s">
        <v>61</v>
      </c>
      <c r="D277" s="30"/>
      <c r="E277" s="31">
        <v>51.15</v>
      </c>
      <c r="F277" s="31"/>
    </row>
    <row r="278" spans="1:6" ht="27" customHeight="1">
      <c r="A278" s="13">
        <f t="shared" si="4"/>
        <v>269</v>
      </c>
      <c r="B278" s="10" t="s">
        <v>430</v>
      </c>
      <c r="C278" s="29" t="s">
        <v>62</v>
      </c>
      <c r="D278" s="30"/>
      <c r="E278" s="31">
        <v>647.97</v>
      </c>
      <c r="F278" s="31"/>
    </row>
    <row r="279" spans="1:6" ht="27" customHeight="1">
      <c r="A279" s="13">
        <f t="shared" si="4"/>
        <v>270</v>
      </c>
      <c r="B279" s="10" t="s">
        <v>430</v>
      </c>
      <c r="C279" s="29" t="s">
        <v>63</v>
      </c>
      <c r="D279" s="30"/>
      <c r="E279" s="31">
        <v>92.89</v>
      </c>
      <c r="F279" s="31"/>
    </row>
    <row r="280" spans="1:6" ht="27" customHeight="1">
      <c r="A280" s="13">
        <f t="shared" si="4"/>
        <v>271</v>
      </c>
      <c r="B280" s="10" t="s">
        <v>430</v>
      </c>
      <c r="C280" s="29" t="s">
        <v>64</v>
      </c>
      <c r="D280" s="30"/>
      <c r="E280" s="31">
        <v>46.45</v>
      </c>
      <c r="F280" s="31"/>
    </row>
    <row r="281" spans="1:6" ht="27" customHeight="1">
      <c r="A281" s="13">
        <f t="shared" si="4"/>
        <v>272</v>
      </c>
      <c r="B281" s="10" t="s">
        <v>430</v>
      </c>
      <c r="C281" s="29" t="s">
        <v>65</v>
      </c>
      <c r="D281" s="30"/>
      <c r="E281" s="31">
        <v>112.18</v>
      </c>
      <c r="F281" s="31"/>
    </row>
    <row r="282" spans="1:6" ht="27" customHeight="1">
      <c r="A282" s="13">
        <f t="shared" si="4"/>
        <v>273</v>
      </c>
      <c r="B282" s="10" t="s">
        <v>430</v>
      </c>
      <c r="C282" s="29" t="s">
        <v>66</v>
      </c>
      <c r="D282" s="30"/>
      <c r="E282" s="31">
        <v>77.15</v>
      </c>
      <c r="F282" s="31"/>
    </row>
    <row r="283" spans="1:6" ht="27" customHeight="1">
      <c r="A283" s="13">
        <f t="shared" si="4"/>
        <v>274</v>
      </c>
      <c r="B283" s="10" t="s">
        <v>430</v>
      </c>
      <c r="C283" s="29" t="s">
        <v>67</v>
      </c>
      <c r="D283" s="30"/>
      <c r="E283" s="31">
        <v>728.51</v>
      </c>
      <c r="F283" s="31"/>
    </row>
    <row r="284" spans="1:6" ht="27" customHeight="1">
      <c r="A284" s="13">
        <f t="shared" si="4"/>
        <v>275</v>
      </c>
      <c r="B284" s="10" t="s">
        <v>430</v>
      </c>
      <c r="C284" s="29" t="s">
        <v>68</v>
      </c>
      <c r="D284" s="30"/>
      <c r="E284" s="31">
        <v>51.15</v>
      </c>
      <c r="F284" s="31"/>
    </row>
    <row r="285" spans="1:6" ht="27" customHeight="1">
      <c r="A285" s="13">
        <f t="shared" si="4"/>
        <v>276</v>
      </c>
      <c r="B285" s="10" t="s">
        <v>430</v>
      </c>
      <c r="C285" s="29" t="s">
        <v>69</v>
      </c>
      <c r="D285" s="30"/>
      <c r="E285" s="31">
        <v>8.53</v>
      </c>
      <c r="F285" s="31"/>
    </row>
    <row r="286" spans="1:6" ht="27" customHeight="1">
      <c r="A286" s="13">
        <f t="shared" si="4"/>
        <v>277</v>
      </c>
      <c r="B286" s="10" t="s">
        <v>430</v>
      </c>
      <c r="C286" s="29" t="s">
        <v>70</v>
      </c>
      <c r="D286" s="30"/>
      <c r="E286" s="31">
        <v>51.15</v>
      </c>
      <c r="F286" s="31"/>
    </row>
    <row r="287" spans="1:6" ht="27" customHeight="1">
      <c r="A287" s="13">
        <f t="shared" si="4"/>
        <v>278</v>
      </c>
      <c r="B287" s="10" t="s">
        <v>430</v>
      </c>
      <c r="C287" s="29" t="s">
        <v>71</v>
      </c>
      <c r="D287" s="30"/>
      <c r="E287" s="31">
        <v>190.88</v>
      </c>
      <c r="F287" s="31"/>
    </row>
    <row r="288" spans="1:6" ht="27" customHeight="1">
      <c r="A288" s="13">
        <f t="shared" si="4"/>
        <v>279</v>
      </c>
      <c r="B288" s="10" t="s">
        <v>430</v>
      </c>
      <c r="C288" s="29" t="s">
        <v>72</v>
      </c>
      <c r="D288" s="30"/>
      <c r="E288" s="31">
        <v>8.53</v>
      </c>
      <c r="F288" s="31"/>
    </row>
    <row r="289" spans="1:6" ht="27" customHeight="1">
      <c r="A289" s="13">
        <f t="shared" si="4"/>
        <v>280</v>
      </c>
      <c r="B289" s="10" t="s">
        <v>430</v>
      </c>
      <c r="C289" s="29" t="s">
        <v>73</v>
      </c>
      <c r="D289" s="30"/>
      <c r="E289" s="31">
        <v>874.76</v>
      </c>
      <c r="F289" s="31"/>
    </row>
    <row r="290" spans="1:6" ht="27" customHeight="1">
      <c r="A290" s="13">
        <f t="shared" si="4"/>
        <v>281</v>
      </c>
      <c r="B290" s="10" t="s">
        <v>430</v>
      </c>
      <c r="C290" s="29" t="s">
        <v>74</v>
      </c>
      <c r="D290" s="30"/>
      <c r="E290" s="31">
        <v>88.52</v>
      </c>
      <c r="F290" s="31"/>
    </row>
    <row r="291" spans="1:6" ht="27" customHeight="1">
      <c r="A291" s="13">
        <f t="shared" si="4"/>
        <v>282</v>
      </c>
      <c r="B291" s="10" t="s">
        <v>430</v>
      </c>
      <c r="C291" s="29" t="s">
        <v>75</v>
      </c>
      <c r="D291" s="30"/>
      <c r="E291" s="31">
        <v>1166.34</v>
      </c>
      <c r="F291" s="31"/>
    </row>
    <row r="292" spans="1:6" ht="27" customHeight="1">
      <c r="A292" s="13">
        <f t="shared" si="4"/>
        <v>283</v>
      </c>
      <c r="B292" s="10" t="s">
        <v>430</v>
      </c>
      <c r="C292" s="29" t="s">
        <v>76</v>
      </c>
      <c r="D292" s="30"/>
      <c r="E292" s="31">
        <v>338.93</v>
      </c>
      <c r="F292" s="31"/>
    </row>
    <row r="293" spans="1:6" ht="27" customHeight="1">
      <c r="A293" s="13">
        <f t="shared" si="4"/>
        <v>284</v>
      </c>
      <c r="B293" s="10" t="s">
        <v>430</v>
      </c>
      <c r="C293" s="29" t="s">
        <v>77</v>
      </c>
      <c r="D293" s="30"/>
      <c r="E293" s="31">
        <v>0.05</v>
      </c>
      <c r="F293" s="31"/>
    </row>
    <row r="294" spans="1:6" ht="27" customHeight="1">
      <c r="A294" s="13">
        <f t="shared" si="4"/>
        <v>285</v>
      </c>
      <c r="B294" s="10" t="s">
        <v>430</v>
      </c>
      <c r="C294" s="29" t="s">
        <v>78</v>
      </c>
      <c r="D294" s="30"/>
      <c r="E294" s="31">
        <v>77.15</v>
      </c>
      <c r="F294" s="31"/>
    </row>
    <row r="295" spans="1:6" ht="27" customHeight="1">
      <c r="A295" s="13">
        <f t="shared" si="4"/>
        <v>286</v>
      </c>
      <c r="B295" s="10" t="s">
        <v>430</v>
      </c>
      <c r="C295" s="29" t="s">
        <v>79</v>
      </c>
      <c r="D295" s="30"/>
      <c r="E295" s="31">
        <v>748.4</v>
      </c>
      <c r="F295" s="31"/>
    </row>
    <row r="296" spans="1:6" ht="27" customHeight="1">
      <c r="A296" s="13">
        <f t="shared" si="4"/>
        <v>287</v>
      </c>
      <c r="B296" s="10" t="s">
        <v>430</v>
      </c>
      <c r="C296" s="29" t="s">
        <v>80</v>
      </c>
      <c r="D296" s="30"/>
      <c r="E296" s="31">
        <v>3.85</v>
      </c>
      <c r="F296" s="31"/>
    </row>
    <row r="297" spans="1:6" ht="27" customHeight="1">
      <c r="A297" s="13">
        <f t="shared" si="4"/>
        <v>288</v>
      </c>
      <c r="B297" s="10" t="s">
        <v>430</v>
      </c>
      <c r="C297" s="29" t="s">
        <v>81</v>
      </c>
      <c r="D297" s="30"/>
      <c r="E297" s="31">
        <v>246.1</v>
      </c>
      <c r="F297" s="31"/>
    </row>
    <row r="298" spans="1:6" ht="27" customHeight="1">
      <c r="A298" s="13">
        <f t="shared" si="4"/>
        <v>289</v>
      </c>
      <c r="B298" s="10" t="s">
        <v>430</v>
      </c>
      <c r="C298" s="29" t="s">
        <v>82</v>
      </c>
      <c r="D298" s="30"/>
      <c r="E298" s="31">
        <v>130.04</v>
      </c>
      <c r="F298" s="31"/>
    </row>
    <row r="299" spans="1:6" ht="27" customHeight="1">
      <c r="A299" s="13">
        <f t="shared" si="4"/>
        <v>290</v>
      </c>
      <c r="B299" s="10" t="s">
        <v>430</v>
      </c>
      <c r="C299" s="29" t="s">
        <v>83</v>
      </c>
      <c r="D299" s="30"/>
      <c r="E299" s="31">
        <v>8.53</v>
      </c>
      <c r="F299" s="31"/>
    </row>
    <row r="300" spans="1:6" ht="27" customHeight="1">
      <c r="A300" s="13">
        <f t="shared" si="4"/>
        <v>291</v>
      </c>
      <c r="B300" s="10" t="s">
        <v>430</v>
      </c>
      <c r="C300" s="29" t="s">
        <v>84</v>
      </c>
      <c r="D300" s="30"/>
      <c r="E300" s="31">
        <v>77.15</v>
      </c>
      <c r="F300" s="31"/>
    </row>
    <row r="301" spans="1:6" ht="27" customHeight="1">
      <c r="A301" s="13">
        <f t="shared" si="4"/>
        <v>292</v>
      </c>
      <c r="B301" s="10" t="s">
        <v>430</v>
      </c>
      <c r="C301" s="29" t="s">
        <v>85</v>
      </c>
      <c r="D301" s="30"/>
      <c r="E301" s="31">
        <v>829.41</v>
      </c>
      <c r="F301" s="31"/>
    </row>
    <row r="302" spans="1:6" ht="27" customHeight="1">
      <c r="A302" s="13">
        <f t="shared" si="4"/>
        <v>293</v>
      </c>
      <c r="B302" s="10" t="s">
        <v>430</v>
      </c>
      <c r="C302" s="29" t="s">
        <v>86</v>
      </c>
      <c r="D302" s="30"/>
      <c r="E302" s="31">
        <v>149.24</v>
      </c>
      <c r="F302" s="31"/>
    </row>
    <row r="303" spans="1:6" ht="27" customHeight="1">
      <c r="A303" s="13">
        <f t="shared" si="4"/>
        <v>294</v>
      </c>
      <c r="B303" s="10" t="s">
        <v>430</v>
      </c>
      <c r="C303" s="29" t="s">
        <v>87</v>
      </c>
      <c r="D303" s="30"/>
      <c r="E303" s="31">
        <v>75.14</v>
      </c>
      <c r="F303" s="31"/>
    </row>
    <row r="304" spans="1:6" ht="27" customHeight="1">
      <c r="A304" s="13">
        <f t="shared" si="4"/>
        <v>295</v>
      </c>
      <c r="B304" s="10" t="s">
        <v>430</v>
      </c>
      <c r="C304" s="29" t="s">
        <v>88</v>
      </c>
      <c r="D304" s="30"/>
      <c r="E304" s="31">
        <v>518.38</v>
      </c>
      <c r="F304" s="31"/>
    </row>
    <row r="305" spans="1:6" ht="27" customHeight="1">
      <c r="A305" s="13">
        <f t="shared" si="4"/>
        <v>296</v>
      </c>
      <c r="B305" s="10" t="s">
        <v>430</v>
      </c>
      <c r="C305" s="29" t="s">
        <v>89</v>
      </c>
      <c r="D305" s="30"/>
      <c r="E305" s="31">
        <v>777.57</v>
      </c>
      <c r="F305" s="31"/>
    </row>
    <row r="306" spans="1:6" ht="27" customHeight="1">
      <c r="A306" s="13">
        <f t="shared" si="4"/>
        <v>297</v>
      </c>
      <c r="B306" s="10" t="s">
        <v>430</v>
      </c>
      <c r="C306" s="29" t="s">
        <v>90</v>
      </c>
      <c r="D306" s="30"/>
      <c r="E306" s="31">
        <v>8.53</v>
      </c>
      <c r="F306" s="31"/>
    </row>
    <row r="307" spans="1:6" ht="27" customHeight="1">
      <c r="A307" s="13">
        <f t="shared" si="4"/>
        <v>298</v>
      </c>
      <c r="B307" s="10" t="s">
        <v>430</v>
      </c>
      <c r="C307" s="29" t="s">
        <v>91</v>
      </c>
      <c r="D307" s="30"/>
      <c r="E307" s="31">
        <v>77.15</v>
      </c>
      <c r="F307" s="31"/>
    </row>
    <row r="308" spans="1:6" ht="27" customHeight="1">
      <c r="A308" s="13">
        <f t="shared" si="4"/>
        <v>299</v>
      </c>
      <c r="B308" s="10" t="s">
        <v>430</v>
      </c>
      <c r="C308" s="29" t="s">
        <v>92</v>
      </c>
      <c r="D308" s="30"/>
      <c r="E308" s="31">
        <v>694.25</v>
      </c>
      <c r="F308" s="31"/>
    </row>
    <row r="309" spans="1:6" ht="27" customHeight="1">
      <c r="A309" s="13">
        <f t="shared" si="4"/>
        <v>300</v>
      </c>
      <c r="B309" s="10" t="s">
        <v>430</v>
      </c>
      <c r="C309" s="29" t="s">
        <v>93</v>
      </c>
      <c r="D309" s="30"/>
      <c r="E309" s="31">
        <v>148.63</v>
      </c>
      <c r="F309" s="31"/>
    </row>
    <row r="310" spans="1:6" ht="27" customHeight="1">
      <c r="A310" s="13">
        <f t="shared" si="4"/>
        <v>301</v>
      </c>
      <c r="B310" s="10" t="s">
        <v>430</v>
      </c>
      <c r="C310" s="29" t="s">
        <v>94</v>
      </c>
      <c r="D310" s="30"/>
      <c r="E310" s="31">
        <v>204.36</v>
      </c>
      <c r="F310" s="31"/>
    </row>
    <row r="311" spans="1:6" ht="27" customHeight="1">
      <c r="A311" s="13">
        <f t="shared" si="4"/>
        <v>302</v>
      </c>
      <c r="B311" s="10" t="s">
        <v>430</v>
      </c>
      <c r="C311" s="29" t="s">
        <v>95</v>
      </c>
      <c r="D311" s="30"/>
      <c r="E311" s="31">
        <v>412.11</v>
      </c>
      <c r="F311" s="31"/>
    </row>
    <row r="312" spans="1:6" ht="27" customHeight="1">
      <c r="A312" s="13">
        <f t="shared" si="4"/>
        <v>303</v>
      </c>
      <c r="B312" s="10" t="s">
        <v>430</v>
      </c>
      <c r="C312" s="29" t="s">
        <v>96</v>
      </c>
      <c r="D312" s="30"/>
      <c r="E312" s="31">
        <v>51.15</v>
      </c>
      <c r="F312" s="31"/>
    </row>
    <row r="313" spans="1:6" ht="27" customHeight="1">
      <c r="A313" s="13">
        <f t="shared" si="4"/>
        <v>304</v>
      </c>
      <c r="B313" s="10" t="s">
        <v>430</v>
      </c>
      <c r="C313" s="29" t="s">
        <v>97</v>
      </c>
      <c r="D313" s="30"/>
      <c r="E313" s="31">
        <v>51.15</v>
      </c>
      <c r="F313" s="31"/>
    </row>
    <row r="314" spans="1:6" ht="27" customHeight="1">
      <c r="A314" s="13">
        <f t="shared" si="4"/>
        <v>305</v>
      </c>
      <c r="B314" s="10" t="s">
        <v>430</v>
      </c>
      <c r="C314" s="29" t="s">
        <v>98</v>
      </c>
      <c r="D314" s="30"/>
      <c r="E314" s="31">
        <v>1457.93</v>
      </c>
      <c r="F314" s="31"/>
    </row>
    <row r="315" spans="1:6" ht="27" customHeight="1">
      <c r="A315" s="13">
        <f t="shared" si="4"/>
        <v>306</v>
      </c>
      <c r="B315" s="10" t="s">
        <v>99</v>
      </c>
      <c r="C315" s="29" t="s">
        <v>100</v>
      </c>
      <c r="D315" s="30"/>
      <c r="E315" s="31">
        <v>239.21</v>
      </c>
      <c r="F315" s="31"/>
    </row>
    <row r="316" spans="1:6" ht="27" customHeight="1">
      <c r="A316" s="13">
        <f t="shared" si="4"/>
        <v>307</v>
      </c>
      <c r="B316" s="10" t="s">
        <v>99</v>
      </c>
      <c r="C316" s="29" t="s">
        <v>101</v>
      </c>
      <c r="D316" s="30"/>
      <c r="E316" s="31">
        <v>1345.61</v>
      </c>
      <c r="F316" s="31"/>
    </row>
    <row r="317" spans="1:6" ht="27" customHeight="1">
      <c r="A317" s="13">
        <f t="shared" si="4"/>
        <v>308</v>
      </c>
      <c r="B317" s="10" t="s">
        <v>99</v>
      </c>
      <c r="C317" s="29" t="s">
        <v>102</v>
      </c>
      <c r="D317" s="30"/>
      <c r="E317" s="31">
        <v>865.59</v>
      </c>
      <c r="F317" s="31"/>
    </row>
    <row r="318" spans="1:6" ht="27" customHeight="1">
      <c r="A318" s="13">
        <f t="shared" si="4"/>
        <v>309</v>
      </c>
      <c r="B318" s="10" t="s">
        <v>99</v>
      </c>
      <c r="C318" s="29" t="s">
        <v>103</v>
      </c>
      <c r="D318" s="30"/>
      <c r="E318" s="31">
        <v>1699.28</v>
      </c>
      <c r="F318" s="31"/>
    </row>
    <row r="319" spans="1:6" ht="27" customHeight="1">
      <c r="A319" s="13">
        <f t="shared" si="4"/>
        <v>310</v>
      </c>
      <c r="B319" s="10" t="s">
        <v>99</v>
      </c>
      <c r="C319" s="29" t="s">
        <v>104</v>
      </c>
      <c r="D319" s="30"/>
      <c r="E319" s="31">
        <v>452.85</v>
      </c>
      <c r="F319" s="31"/>
    </row>
    <row r="320" spans="1:6" ht="27" customHeight="1">
      <c r="A320" s="13">
        <f t="shared" si="4"/>
        <v>311</v>
      </c>
      <c r="B320" s="10" t="s">
        <v>99</v>
      </c>
      <c r="C320" s="29" t="s">
        <v>105</v>
      </c>
      <c r="D320" s="30"/>
      <c r="E320" s="31">
        <v>11051.52</v>
      </c>
      <c r="F320" s="31"/>
    </row>
    <row r="321" spans="1:6" ht="27" customHeight="1">
      <c r="A321" s="13">
        <f t="shared" si="4"/>
        <v>312</v>
      </c>
      <c r="B321" s="10" t="s">
        <v>99</v>
      </c>
      <c r="C321" s="29" t="s">
        <v>106</v>
      </c>
      <c r="D321" s="30"/>
      <c r="E321" s="31">
        <v>461.39</v>
      </c>
      <c r="F321" s="31"/>
    </row>
    <row r="322" spans="1:6" ht="27" customHeight="1">
      <c r="A322" s="13">
        <f t="shared" si="4"/>
        <v>313</v>
      </c>
      <c r="B322" s="10" t="s">
        <v>99</v>
      </c>
      <c r="C322" s="29" t="s">
        <v>106</v>
      </c>
      <c r="D322" s="30"/>
      <c r="E322" s="31">
        <v>1679.67</v>
      </c>
      <c r="F322" s="31"/>
    </row>
    <row r="323" spans="1:6" ht="27" customHeight="1">
      <c r="A323" s="13">
        <f t="shared" si="4"/>
        <v>314</v>
      </c>
      <c r="B323" s="10" t="s">
        <v>99</v>
      </c>
      <c r="C323" s="29" t="s">
        <v>107</v>
      </c>
      <c r="D323" s="30"/>
      <c r="E323" s="31">
        <v>1172.09</v>
      </c>
      <c r="F323" s="31"/>
    </row>
    <row r="324" spans="1:6" ht="27" customHeight="1">
      <c r="A324" s="13">
        <f t="shared" si="4"/>
        <v>315</v>
      </c>
      <c r="B324" s="10" t="s">
        <v>99</v>
      </c>
      <c r="C324" s="29" t="s">
        <v>108</v>
      </c>
      <c r="D324" s="30"/>
      <c r="E324" s="31">
        <v>1379.26</v>
      </c>
      <c r="F324" s="31"/>
    </row>
    <row r="325" spans="1:6" ht="27" customHeight="1">
      <c r="A325" s="13">
        <f t="shared" si="4"/>
        <v>316</v>
      </c>
      <c r="B325" s="10" t="s">
        <v>99</v>
      </c>
      <c r="C325" s="29" t="s">
        <v>109</v>
      </c>
      <c r="D325" s="30"/>
      <c r="E325" s="31">
        <v>9.9</v>
      </c>
      <c r="F325" s="31"/>
    </row>
    <row r="326" spans="1:6" ht="27" customHeight="1">
      <c r="A326" s="13">
        <f t="shared" si="4"/>
        <v>317</v>
      </c>
      <c r="B326" s="10" t="s">
        <v>99</v>
      </c>
      <c r="C326" s="29" t="s">
        <v>110</v>
      </c>
      <c r="D326" s="30"/>
      <c r="E326" s="31">
        <v>291.64</v>
      </c>
      <c r="F326" s="31"/>
    </row>
    <row r="327" spans="1:6" ht="27" customHeight="1">
      <c r="A327" s="13">
        <f t="shared" si="4"/>
        <v>318</v>
      </c>
      <c r="B327" s="10" t="s">
        <v>99</v>
      </c>
      <c r="C327" s="29" t="s">
        <v>111</v>
      </c>
      <c r="D327" s="30"/>
      <c r="E327" s="31">
        <v>74.32</v>
      </c>
      <c r="F327" s="31"/>
    </row>
    <row r="328" spans="1:6" ht="27" customHeight="1">
      <c r="A328" s="13">
        <f t="shared" si="4"/>
        <v>319</v>
      </c>
      <c r="B328" s="10" t="s">
        <v>99</v>
      </c>
      <c r="C328" s="29" t="s">
        <v>112</v>
      </c>
      <c r="D328" s="30"/>
      <c r="E328" s="31">
        <v>77.15</v>
      </c>
      <c r="F328" s="31"/>
    </row>
    <row r="329" spans="1:6" ht="27" customHeight="1">
      <c r="A329" s="13">
        <f t="shared" si="4"/>
        <v>320</v>
      </c>
      <c r="B329" s="10" t="s">
        <v>99</v>
      </c>
      <c r="C329" s="29" t="s">
        <v>113</v>
      </c>
      <c r="D329" s="30"/>
      <c r="E329" s="31">
        <v>177.22</v>
      </c>
      <c r="F329" s="31"/>
    </row>
    <row r="330" spans="1:6" ht="27" customHeight="1">
      <c r="A330" s="13">
        <f t="shared" si="4"/>
        <v>321</v>
      </c>
      <c r="B330" s="10" t="s">
        <v>99</v>
      </c>
      <c r="C330" s="29" t="s">
        <v>114</v>
      </c>
      <c r="D330" s="30"/>
      <c r="E330" s="31">
        <v>77.15</v>
      </c>
      <c r="F330" s="31"/>
    </row>
    <row r="331" spans="1:6" ht="27" customHeight="1">
      <c r="A331" s="13">
        <f t="shared" si="4"/>
        <v>322</v>
      </c>
      <c r="B331" s="10" t="s">
        <v>99</v>
      </c>
      <c r="C331" s="29" t="s">
        <v>115</v>
      </c>
      <c r="D331" s="30"/>
      <c r="E331" s="31">
        <v>201.87</v>
      </c>
      <c r="F331" s="31"/>
    </row>
    <row r="332" spans="1:6" ht="27" customHeight="1">
      <c r="A332" s="13">
        <f aca="true" t="shared" si="5" ref="A332:A395">1+A331</f>
        <v>323</v>
      </c>
      <c r="B332" s="10" t="s">
        <v>99</v>
      </c>
      <c r="C332" s="29" t="s">
        <v>116</v>
      </c>
      <c r="D332" s="30"/>
      <c r="E332" s="31">
        <v>8.82</v>
      </c>
      <c r="F332" s="31"/>
    </row>
    <row r="333" spans="1:6" ht="27" customHeight="1">
      <c r="A333" s="13">
        <f t="shared" si="5"/>
        <v>324</v>
      </c>
      <c r="B333" s="10" t="s">
        <v>99</v>
      </c>
      <c r="C333" s="29" t="s">
        <v>117</v>
      </c>
      <c r="D333" s="30"/>
      <c r="E333" s="31">
        <v>77.15</v>
      </c>
      <c r="F333" s="31"/>
    </row>
    <row r="334" spans="1:6" ht="27" customHeight="1">
      <c r="A334" s="13">
        <f t="shared" si="5"/>
        <v>325</v>
      </c>
      <c r="B334" s="10" t="s">
        <v>99</v>
      </c>
      <c r="C334" s="29" t="s">
        <v>118</v>
      </c>
      <c r="D334" s="30"/>
      <c r="E334" s="31">
        <v>4735.65</v>
      </c>
      <c r="F334" s="31"/>
    </row>
    <row r="335" spans="1:6" ht="27" customHeight="1">
      <c r="A335" s="13">
        <f t="shared" si="5"/>
        <v>326</v>
      </c>
      <c r="B335" s="10" t="s">
        <v>99</v>
      </c>
      <c r="C335" s="29" t="s">
        <v>119</v>
      </c>
      <c r="D335" s="30"/>
      <c r="E335" s="31">
        <v>88.52</v>
      </c>
      <c r="F335" s="31"/>
    </row>
    <row r="336" spans="1:6" ht="27" customHeight="1">
      <c r="A336" s="13">
        <f t="shared" si="5"/>
        <v>327</v>
      </c>
      <c r="B336" s="10" t="s">
        <v>99</v>
      </c>
      <c r="C336" s="29" t="s">
        <v>120</v>
      </c>
      <c r="D336" s="30"/>
      <c r="E336" s="31">
        <v>1107.89</v>
      </c>
      <c r="F336" s="31"/>
    </row>
    <row r="337" spans="1:6" ht="27" customHeight="1">
      <c r="A337" s="13">
        <f t="shared" si="5"/>
        <v>328</v>
      </c>
      <c r="B337" s="10" t="s">
        <v>99</v>
      </c>
      <c r="C337" s="29" t="s">
        <v>121</v>
      </c>
      <c r="D337" s="30"/>
      <c r="E337" s="31">
        <v>51.15</v>
      </c>
      <c r="F337" s="31"/>
    </row>
    <row r="338" spans="1:6" ht="27" customHeight="1">
      <c r="A338" s="13">
        <f t="shared" si="5"/>
        <v>329</v>
      </c>
      <c r="B338" s="10" t="s">
        <v>99</v>
      </c>
      <c r="C338" s="29" t="s">
        <v>122</v>
      </c>
      <c r="D338" s="30"/>
      <c r="E338" s="31">
        <v>107.1</v>
      </c>
      <c r="F338" s="31"/>
    </row>
    <row r="339" spans="1:6" ht="27" customHeight="1">
      <c r="A339" s="13">
        <f t="shared" si="5"/>
        <v>330</v>
      </c>
      <c r="B339" s="10" t="s">
        <v>99</v>
      </c>
      <c r="C339" s="29" t="s">
        <v>123</v>
      </c>
      <c r="D339" s="30"/>
      <c r="E339" s="31">
        <v>178.5</v>
      </c>
      <c r="F339" s="31"/>
    </row>
    <row r="340" spans="1:6" ht="27" customHeight="1">
      <c r="A340" s="13">
        <f t="shared" si="5"/>
        <v>331</v>
      </c>
      <c r="B340" s="10" t="s">
        <v>99</v>
      </c>
      <c r="C340" s="29" t="s">
        <v>124</v>
      </c>
      <c r="D340" s="30"/>
      <c r="E340" s="31">
        <v>85.25</v>
      </c>
      <c r="F340" s="31"/>
    </row>
    <row r="341" spans="1:6" ht="27" customHeight="1">
      <c r="A341" s="13">
        <f t="shared" si="5"/>
        <v>332</v>
      </c>
      <c r="B341" s="10" t="s">
        <v>99</v>
      </c>
      <c r="C341" s="29" t="s">
        <v>125</v>
      </c>
      <c r="D341" s="30"/>
      <c r="E341" s="31">
        <v>680.37</v>
      </c>
      <c r="F341" s="31"/>
    </row>
    <row r="342" spans="1:6" ht="27" customHeight="1">
      <c r="A342" s="13">
        <f t="shared" si="5"/>
        <v>333</v>
      </c>
      <c r="B342" s="10" t="s">
        <v>99</v>
      </c>
      <c r="C342" s="29" t="s">
        <v>126</v>
      </c>
      <c r="D342" s="30"/>
      <c r="E342" s="31">
        <v>160</v>
      </c>
      <c r="F342" s="31"/>
    </row>
    <row r="343" spans="1:6" ht="27" customHeight="1">
      <c r="A343" s="13">
        <f t="shared" si="5"/>
        <v>334</v>
      </c>
      <c r="B343" s="10" t="s">
        <v>99</v>
      </c>
      <c r="C343" s="29" t="s">
        <v>127</v>
      </c>
      <c r="D343" s="30"/>
      <c r="E343" s="31">
        <v>209.44</v>
      </c>
      <c r="F343" s="31"/>
    </row>
    <row r="344" spans="1:6" ht="27" customHeight="1">
      <c r="A344" s="13">
        <f t="shared" si="5"/>
        <v>335</v>
      </c>
      <c r="B344" s="10" t="s">
        <v>99</v>
      </c>
      <c r="C344" s="29" t="s">
        <v>128</v>
      </c>
      <c r="D344" s="30"/>
      <c r="E344" s="31">
        <v>148.63</v>
      </c>
      <c r="F344" s="31"/>
    </row>
    <row r="345" spans="1:6" ht="27" customHeight="1">
      <c r="A345" s="13">
        <f t="shared" si="5"/>
        <v>336</v>
      </c>
      <c r="B345" s="10" t="s">
        <v>99</v>
      </c>
      <c r="C345" s="29" t="s">
        <v>129</v>
      </c>
      <c r="D345" s="30"/>
      <c r="E345" s="31">
        <v>238.98</v>
      </c>
      <c r="F345" s="31"/>
    </row>
    <row r="346" spans="1:6" ht="27" customHeight="1">
      <c r="A346" s="13">
        <f t="shared" si="5"/>
        <v>337</v>
      </c>
      <c r="B346" s="10" t="s">
        <v>99</v>
      </c>
      <c r="C346" s="29" t="s">
        <v>130</v>
      </c>
      <c r="D346" s="30"/>
      <c r="E346" s="31">
        <v>51.15</v>
      </c>
      <c r="F346" s="31"/>
    </row>
    <row r="347" spans="1:6" ht="27" customHeight="1">
      <c r="A347" s="13">
        <f t="shared" si="5"/>
        <v>338</v>
      </c>
      <c r="B347" s="10" t="s">
        <v>99</v>
      </c>
      <c r="C347" s="29" t="s">
        <v>131</v>
      </c>
      <c r="D347" s="30"/>
      <c r="E347" s="31">
        <v>51.15</v>
      </c>
      <c r="F347" s="31"/>
    </row>
    <row r="348" spans="1:6" ht="27" customHeight="1">
      <c r="A348" s="13">
        <f t="shared" si="5"/>
        <v>339</v>
      </c>
      <c r="B348" s="10" t="s">
        <v>99</v>
      </c>
      <c r="C348" s="29" t="s">
        <v>132</v>
      </c>
      <c r="D348" s="30"/>
      <c r="E348" s="31">
        <v>874.76</v>
      </c>
      <c r="F348" s="31"/>
    </row>
    <row r="349" spans="1:6" ht="27" customHeight="1">
      <c r="A349" s="13">
        <f t="shared" si="5"/>
        <v>340</v>
      </c>
      <c r="B349" s="10" t="s">
        <v>99</v>
      </c>
      <c r="C349" s="29" t="s">
        <v>133</v>
      </c>
      <c r="D349" s="30"/>
      <c r="E349" s="31">
        <v>682.68</v>
      </c>
      <c r="F349" s="31"/>
    </row>
    <row r="350" spans="1:6" ht="27" customHeight="1">
      <c r="A350" s="13">
        <f t="shared" si="5"/>
        <v>341</v>
      </c>
      <c r="B350" s="10" t="s">
        <v>99</v>
      </c>
      <c r="C350" s="29" t="s">
        <v>133</v>
      </c>
      <c r="D350" s="30"/>
      <c r="E350" s="31">
        <v>3672.74</v>
      </c>
      <c r="F350" s="31"/>
    </row>
    <row r="351" spans="1:6" ht="27" customHeight="1">
      <c r="A351" s="13">
        <f t="shared" si="5"/>
        <v>342</v>
      </c>
      <c r="B351" s="10" t="s">
        <v>99</v>
      </c>
      <c r="C351" s="29" t="s">
        <v>134</v>
      </c>
      <c r="D351" s="30"/>
      <c r="E351" s="31">
        <v>160</v>
      </c>
      <c r="F351" s="31"/>
    </row>
    <row r="352" spans="1:6" ht="27" customHeight="1">
      <c r="A352" s="13">
        <f t="shared" si="5"/>
        <v>343</v>
      </c>
      <c r="B352" s="10" t="s">
        <v>99</v>
      </c>
      <c r="C352" s="29" t="s">
        <v>135</v>
      </c>
      <c r="D352" s="30"/>
      <c r="E352" s="31">
        <v>303.45</v>
      </c>
      <c r="F352" s="31"/>
    </row>
    <row r="353" spans="1:6" ht="27" customHeight="1">
      <c r="A353" s="13">
        <f t="shared" si="5"/>
        <v>344</v>
      </c>
      <c r="B353" s="10" t="s">
        <v>99</v>
      </c>
      <c r="C353" s="29" t="s">
        <v>136</v>
      </c>
      <c r="D353" s="30"/>
      <c r="E353" s="31">
        <v>95.31</v>
      </c>
      <c r="F353" s="31"/>
    </row>
    <row r="354" spans="1:6" ht="27" customHeight="1">
      <c r="A354" s="13">
        <f t="shared" si="5"/>
        <v>345</v>
      </c>
      <c r="B354" s="10" t="s">
        <v>99</v>
      </c>
      <c r="C354" s="29" t="s">
        <v>137</v>
      </c>
      <c r="D354" s="30"/>
      <c r="E354" s="31">
        <v>185.78</v>
      </c>
      <c r="F354" s="31"/>
    </row>
    <row r="355" spans="1:6" ht="27" customHeight="1">
      <c r="A355" s="13">
        <f t="shared" si="5"/>
        <v>346</v>
      </c>
      <c r="B355" s="10" t="s">
        <v>99</v>
      </c>
      <c r="C355" s="29" t="s">
        <v>138</v>
      </c>
      <c r="D355" s="30"/>
      <c r="E355" s="31">
        <v>77.15</v>
      </c>
      <c r="F355" s="31"/>
    </row>
    <row r="356" spans="1:6" ht="27" customHeight="1">
      <c r="A356" s="13">
        <f t="shared" si="5"/>
        <v>347</v>
      </c>
      <c r="B356" s="10" t="s">
        <v>99</v>
      </c>
      <c r="C356" s="29" t="s">
        <v>139</v>
      </c>
      <c r="D356" s="30"/>
      <c r="E356" s="31">
        <v>160</v>
      </c>
      <c r="F356" s="31"/>
    </row>
    <row r="357" spans="1:6" ht="27" customHeight="1">
      <c r="A357" s="13">
        <f t="shared" si="5"/>
        <v>348</v>
      </c>
      <c r="B357" s="10" t="s">
        <v>99</v>
      </c>
      <c r="C357" s="29" t="s">
        <v>140</v>
      </c>
      <c r="D357" s="30"/>
      <c r="E357" s="31">
        <v>156.49</v>
      </c>
      <c r="F357" s="31"/>
    </row>
    <row r="358" spans="1:6" ht="27" customHeight="1">
      <c r="A358" s="13">
        <f t="shared" si="5"/>
        <v>349</v>
      </c>
      <c r="B358" s="10" t="s">
        <v>99</v>
      </c>
      <c r="C358" s="29" t="s">
        <v>141</v>
      </c>
      <c r="D358" s="30"/>
      <c r="E358" s="31">
        <v>234.78</v>
      </c>
      <c r="F358" s="31"/>
    </row>
    <row r="359" spans="1:6" ht="27" customHeight="1">
      <c r="A359" s="13">
        <f t="shared" si="5"/>
        <v>350</v>
      </c>
      <c r="B359" s="10" t="s">
        <v>99</v>
      </c>
      <c r="C359" s="29" t="s">
        <v>142</v>
      </c>
      <c r="D359" s="30"/>
      <c r="E359" s="31">
        <v>77.15</v>
      </c>
      <c r="F359" s="31"/>
    </row>
    <row r="360" spans="1:6" ht="27" customHeight="1">
      <c r="A360" s="13">
        <f t="shared" si="5"/>
        <v>351</v>
      </c>
      <c r="B360" s="10" t="s">
        <v>99</v>
      </c>
      <c r="C360" s="29" t="s">
        <v>143</v>
      </c>
      <c r="D360" s="30"/>
      <c r="E360" s="31">
        <v>971.96</v>
      </c>
      <c r="F360" s="31"/>
    </row>
    <row r="361" spans="1:6" ht="27" customHeight="1">
      <c r="A361" s="13">
        <f t="shared" si="5"/>
        <v>352</v>
      </c>
      <c r="B361" s="10" t="s">
        <v>99</v>
      </c>
      <c r="C361" s="29" t="s">
        <v>144</v>
      </c>
      <c r="D361" s="30"/>
      <c r="E361" s="31">
        <v>8.53</v>
      </c>
      <c r="F361" s="31"/>
    </row>
    <row r="362" spans="1:6" ht="27" customHeight="1">
      <c r="A362" s="13">
        <f t="shared" si="5"/>
        <v>353</v>
      </c>
      <c r="B362" s="10" t="s">
        <v>99</v>
      </c>
      <c r="C362" s="29" t="s">
        <v>145</v>
      </c>
      <c r="D362" s="30"/>
      <c r="E362" s="31">
        <v>77.15</v>
      </c>
      <c r="F362" s="31"/>
    </row>
    <row r="363" spans="1:6" ht="27" customHeight="1">
      <c r="A363" s="13">
        <f t="shared" si="5"/>
        <v>354</v>
      </c>
      <c r="B363" s="10" t="s">
        <v>146</v>
      </c>
      <c r="C363" s="29" t="s">
        <v>147</v>
      </c>
      <c r="D363" s="30"/>
      <c r="E363" s="31">
        <v>22</v>
      </c>
      <c r="F363" s="31"/>
    </row>
    <row r="364" spans="1:6" ht="27" customHeight="1">
      <c r="A364" s="13">
        <f t="shared" si="5"/>
        <v>355</v>
      </c>
      <c r="B364" s="10" t="s">
        <v>146</v>
      </c>
      <c r="C364" s="29" t="s">
        <v>148</v>
      </c>
      <c r="D364" s="30"/>
      <c r="E364" s="31">
        <v>833</v>
      </c>
      <c r="F364" s="31"/>
    </row>
    <row r="365" spans="1:6" ht="27" customHeight="1">
      <c r="A365" s="13">
        <f t="shared" si="5"/>
        <v>356</v>
      </c>
      <c r="B365" s="10" t="s">
        <v>146</v>
      </c>
      <c r="C365" s="29" t="s">
        <v>149</v>
      </c>
      <c r="D365" s="30"/>
      <c r="E365" s="31">
        <v>117</v>
      </c>
      <c r="F365" s="31"/>
    </row>
    <row r="366" spans="1:6" ht="27" customHeight="1">
      <c r="A366" s="13">
        <f t="shared" si="5"/>
        <v>357</v>
      </c>
      <c r="B366" s="10" t="s">
        <v>146</v>
      </c>
      <c r="C366" s="29" t="s">
        <v>150</v>
      </c>
      <c r="D366" s="30"/>
      <c r="E366" s="31">
        <v>1282</v>
      </c>
      <c r="F366" s="31"/>
    </row>
    <row r="367" spans="1:6" ht="27" customHeight="1">
      <c r="A367" s="13">
        <f t="shared" si="5"/>
        <v>358</v>
      </c>
      <c r="B367" s="10" t="s">
        <v>146</v>
      </c>
      <c r="C367" s="29" t="s">
        <v>151</v>
      </c>
      <c r="D367" s="30"/>
      <c r="E367" s="31">
        <v>81</v>
      </c>
      <c r="F367" s="31"/>
    </row>
    <row r="368" spans="1:6" ht="27" customHeight="1">
      <c r="A368" s="13">
        <f t="shared" si="5"/>
        <v>359</v>
      </c>
      <c r="B368" s="10" t="s">
        <v>146</v>
      </c>
      <c r="C368" s="29" t="s">
        <v>152</v>
      </c>
      <c r="D368" s="30"/>
      <c r="E368" s="31">
        <v>730</v>
      </c>
      <c r="F368" s="31"/>
    </row>
    <row r="369" spans="1:6" ht="27" customHeight="1">
      <c r="A369" s="13">
        <f t="shared" si="5"/>
        <v>360</v>
      </c>
      <c r="B369" s="10" t="s">
        <v>146</v>
      </c>
      <c r="C369" s="29" t="s">
        <v>153</v>
      </c>
      <c r="D369" s="30"/>
      <c r="E369" s="31">
        <v>708</v>
      </c>
      <c r="F369" s="31"/>
    </row>
    <row r="370" spans="1:6" ht="27" customHeight="1">
      <c r="A370" s="13">
        <f t="shared" si="5"/>
        <v>361</v>
      </c>
      <c r="B370" s="10" t="s">
        <v>146</v>
      </c>
      <c r="C370" s="29" t="s">
        <v>154</v>
      </c>
      <c r="D370" s="30"/>
      <c r="E370" s="31">
        <v>2165</v>
      </c>
      <c r="F370" s="31"/>
    </row>
    <row r="371" spans="1:6" ht="27" customHeight="1">
      <c r="A371" s="13">
        <f t="shared" si="5"/>
        <v>362</v>
      </c>
      <c r="B371" s="10" t="s">
        <v>146</v>
      </c>
      <c r="C371" s="29" t="s">
        <v>155</v>
      </c>
      <c r="D371" s="30"/>
      <c r="E371" s="31">
        <v>647.97</v>
      </c>
      <c r="F371" s="31"/>
    </row>
    <row r="372" spans="1:6" ht="27" customHeight="1">
      <c r="A372" s="13">
        <f t="shared" si="5"/>
        <v>363</v>
      </c>
      <c r="B372" s="10" t="s">
        <v>146</v>
      </c>
      <c r="C372" s="29" t="s">
        <v>155</v>
      </c>
      <c r="D372" s="30"/>
      <c r="E372" s="31">
        <v>2323.95</v>
      </c>
      <c r="F372" s="31"/>
    </row>
    <row r="373" spans="1:6" ht="27" customHeight="1">
      <c r="A373" s="13">
        <f t="shared" si="5"/>
        <v>364</v>
      </c>
      <c r="B373" s="10" t="s">
        <v>146</v>
      </c>
      <c r="C373" s="29" t="s">
        <v>156</v>
      </c>
      <c r="D373" s="30"/>
      <c r="E373" s="31">
        <v>3877</v>
      </c>
      <c r="F373" s="31"/>
    </row>
    <row r="374" spans="1:6" ht="27" customHeight="1">
      <c r="A374" s="13">
        <f t="shared" si="5"/>
        <v>365</v>
      </c>
      <c r="B374" s="10" t="s">
        <v>146</v>
      </c>
      <c r="C374" s="29" t="s">
        <v>157</v>
      </c>
      <c r="D374" s="30"/>
      <c r="E374" s="31">
        <v>490</v>
      </c>
      <c r="F374" s="31"/>
    </row>
    <row r="375" spans="1:6" ht="27" customHeight="1">
      <c r="A375" s="13">
        <f t="shared" si="5"/>
        <v>366</v>
      </c>
      <c r="B375" s="10" t="s">
        <v>146</v>
      </c>
      <c r="C375" s="29" t="s">
        <v>158</v>
      </c>
      <c r="D375" s="30"/>
      <c r="E375" s="31">
        <v>767.85</v>
      </c>
      <c r="F375" s="31"/>
    </row>
    <row r="376" spans="1:6" ht="27" customHeight="1">
      <c r="A376" s="13">
        <f t="shared" si="5"/>
        <v>367</v>
      </c>
      <c r="B376" s="10" t="s">
        <v>146</v>
      </c>
      <c r="C376" s="29" t="s">
        <v>159</v>
      </c>
      <c r="D376" s="30"/>
      <c r="E376" s="31">
        <v>809.02</v>
      </c>
      <c r="F376" s="31"/>
    </row>
    <row r="377" spans="1:6" ht="27" customHeight="1">
      <c r="A377" s="13">
        <f t="shared" si="5"/>
        <v>368</v>
      </c>
      <c r="B377" s="10" t="s">
        <v>146</v>
      </c>
      <c r="C377" s="29" t="s">
        <v>159</v>
      </c>
      <c r="D377" s="30"/>
      <c r="E377" s="31">
        <v>2901.61</v>
      </c>
      <c r="F377" s="31"/>
    </row>
    <row r="378" spans="1:6" ht="27" customHeight="1">
      <c r="A378" s="13">
        <f t="shared" si="5"/>
        <v>369</v>
      </c>
      <c r="B378" s="10" t="s">
        <v>146</v>
      </c>
      <c r="C378" s="29" t="s">
        <v>160</v>
      </c>
      <c r="D378" s="30"/>
      <c r="E378" s="31">
        <v>20</v>
      </c>
      <c r="F378" s="31"/>
    </row>
    <row r="379" spans="1:6" ht="27" customHeight="1">
      <c r="A379" s="13">
        <f t="shared" si="5"/>
        <v>370</v>
      </c>
      <c r="B379" s="10" t="s">
        <v>146</v>
      </c>
      <c r="C379" s="29" t="s">
        <v>161</v>
      </c>
      <c r="D379" s="30"/>
      <c r="E379" s="31">
        <v>1422</v>
      </c>
      <c r="F379" s="31"/>
    </row>
    <row r="380" spans="1:6" ht="27" customHeight="1">
      <c r="A380" s="13">
        <f t="shared" si="5"/>
        <v>371</v>
      </c>
      <c r="B380" s="10" t="s">
        <v>146</v>
      </c>
      <c r="C380" s="29" t="s">
        <v>162</v>
      </c>
      <c r="D380" s="30"/>
      <c r="E380" s="31">
        <v>22</v>
      </c>
      <c r="F380" s="31"/>
    </row>
    <row r="381" spans="1:6" ht="27" customHeight="1">
      <c r="A381" s="13">
        <f t="shared" si="5"/>
        <v>372</v>
      </c>
      <c r="B381" s="10" t="s">
        <v>146</v>
      </c>
      <c r="C381" s="29" t="s">
        <v>163</v>
      </c>
      <c r="D381" s="30"/>
      <c r="E381" s="31">
        <v>22</v>
      </c>
      <c r="F381" s="31"/>
    </row>
    <row r="382" spans="1:6" ht="27" customHeight="1">
      <c r="A382" s="13">
        <f t="shared" si="5"/>
        <v>373</v>
      </c>
      <c r="B382" s="10" t="s">
        <v>146</v>
      </c>
      <c r="C382" s="29" t="s">
        <v>164</v>
      </c>
      <c r="D382" s="30"/>
      <c r="E382" s="31">
        <v>1459</v>
      </c>
      <c r="F382" s="31"/>
    </row>
    <row r="383" spans="1:6" ht="27" customHeight="1">
      <c r="A383" s="13">
        <f t="shared" si="5"/>
        <v>374</v>
      </c>
      <c r="B383" s="10" t="s">
        <v>146</v>
      </c>
      <c r="C383" s="29" t="s">
        <v>165</v>
      </c>
      <c r="D383" s="30"/>
      <c r="E383" s="31">
        <v>3914</v>
      </c>
      <c r="F383" s="31"/>
    </row>
    <row r="384" spans="1:6" ht="27" customHeight="1">
      <c r="A384" s="13">
        <f t="shared" si="5"/>
        <v>375</v>
      </c>
      <c r="B384" s="10" t="s">
        <v>146</v>
      </c>
      <c r="C384" s="29" t="s">
        <v>166</v>
      </c>
      <c r="D384" s="30"/>
      <c r="E384" s="31">
        <v>4253</v>
      </c>
      <c r="F384" s="31"/>
    </row>
    <row r="385" spans="1:6" ht="27" customHeight="1">
      <c r="A385" s="13">
        <f t="shared" si="5"/>
        <v>376</v>
      </c>
      <c r="B385" s="10" t="s">
        <v>146</v>
      </c>
      <c r="C385" s="29" t="s">
        <v>167</v>
      </c>
      <c r="D385" s="30"/>
      <c r="E385" s="31">
        <v>117</v>
      </c>
      <c r="F385" s="31"/>
    </row>
    <row r="386" spans="1:6" ht="27" customHeight="1">
      <c r="A386" s="13">
        <f t="shared" si="5"/>
        <v>377</v>
      </c>
      <c r="B386" s="10" t="s">
        <v>146</v>
      </c>
      <c r="C386" s="29" t="s">
        <v>168</v>
      </c>
      <c r="D386" s="30"/>
      <c r="E386" s="31">
        <v>66</v>
      </c>
      <c r="F386" s="31"/>
    </row>
    <row r="387" spans="1:6" ht="27" customHeight="1">
      <c r="A387" s="13">
        <f t="shared" si="5"/>
        <v>378</v>
      </c>
      <c r="B387" s="10" t="s">
        <v>146</v>
      </c>
      <c r="C387" s="29" t="s">
        <v>169</v>
      </c>
      <c r="D387" s="30"/>
      <c r="E387" s="31">
        <v>88</v>
      </c>
      <c r="F387" s="31"/>
    </row>
    <row r="388" spans="1:6" ht="27" customHeight="1">
      <c r="A388" s="13">
        <f t="shared" si="5"/>
        <v>379</v>
      </c>
      <c r="B388" s="10" t="s">
        <v>146</v>
      </c>
      <c r="C388" s="29" t="s">
        <v>170</v>
      </c>
      <c r="D388" s="30"/>
      <c r="E388" s="31">
        <v>22</v>
      </c>
      <c r="F388" s="31"/>
    </row>
    <row r="389" spans="1:6" ht="27" customHeight="1">
      <c r="A389" s="13">
        <f t="shared" si="5"/>
        <v>380</v>
      </c>
      <c r="B389" s="10" t="s">
        <v>146</v>
      </c>
      <c r="C389" s="29" t="s">
        <v>171</v>
      </c>
      <c r="D389" s="30"/>
      <c r="E389" s="31">
        <v>232</v>
      </c>
      <c r="F389" s="31"/>
    </row>
    <row r="390" spans="1:6" ht="27" customHeight="1">
      <c r="A390" s="13">
        <f t="shared" si="5"/>
        <v>381</v>
      </c>
      <c r="B390" s="10" t="s">
        <v>146</v>
      </c>
      <c r="C390" s="29" t="s">
        <v>172</v>
      </c>
      <c r="D390" s="30"/>
      <c r="E390" s="31">
        <v>107</v>
      </c>
      <c r="F390" s="31"/>
    </row>
    <row r="391" spans="1:6" ht="27" customHeight="1">
      <c r="A391" s="13">
        <f t="shared" si="5"/>
        <v>382</v>
      </c>
      <c r="B391" s="10" t="s">
        <v>146</v>
      </c>
      <c r="C391" s="29" t="s">
        <v>173</v>
      </c>
      <c r="D391" s="30"/>
      <c r="E391" s="31">
        <v>44</v>
      </c>
      <c r="F391" s="31"/>
    </row>
    <row r="392" spans="1:6" ht="27" customHeight="1">
      <c r="A392" s="13">
        <f t="shared" si="5"/>
        <v>383</v>
      </c>
      <c r="B392" s="10" t="s">
        <v>146</v>
      </c>
      <c r="C392" s="29" t="s">
        <v>174</v>
      </c>
      <c r="D392" s="30"/>
      <c r="E392" s="31">
        <v>62</v>
      </c>
      <c r="F392" s="31"/>
    </row>
    <row r="393" spans="1:6" ht="27" customHeight="1">
      <c r="A393" s="13">
        <f t="shared" si="5"/>
        <v>384</v>
      </c>
      <c r="B393" s="10" t="s">
        <v>146</v>
      </c>
      <c r="C393" s="29" t="s">
        <v>175</v>
      </c>
      <c r="D393" s="30"/>
      <c r="E393" s="31">
        <v>286</v>
      </c>
      <c r="F393" s="31"/>
    </row>
    <row r="394" spans="1:6" ht="27" customHeight="1">
      <c r="A394" s="13">
        <f t="shared" si="5"/>
        <v>385</v>
      </c>
      <c r="B394" s="10" t="s">
        <v>146</v>
      </c>
      <c r="C394" s="29" t="s">
        <v>176</v>
      </c>
      <c r="D394" s="30"/>
      <c r="E394" s="31">
        <v>1274</v>
      </c>
      <c r="F394" s="31"/>
    </row>
    <row r="395" spans="1:6" ht="27" customHeight="1">
      <c r="A395" s="13">
        <f t="shared" si="5"/>
        <v>386</v>
      </c>
      <c r="B395" s="10" t="s">
        <v>146</v>
      </c>
      <c r="C395" s="29" t="s">
        <v>177</v>
      </c>
      <c r="D395" s="30"/>
      <c r="E395" s="31">
        <v>109</v>
      </c>
      <c r="F395" s="31"/>
    </row>
    <row r="396" spans="1:6" ht="27" customHeight="1">
      <c r="A396" s="13">
        <f aca="true" t="shared" si="6" ref="A396:A408">1+A395</f>
        <v>387</v>
      </c>
      <c r="B396" s="10" t="s">
        <v>146</v>
      </c>
      <c r="C396" s="29" t="s">
        <v>178</v>
      </c>
      <c r="D396" s="30"/>
      <c r="E396" s="31">
        <v>812</v>
      </c>
      <c r="F396" s="31"/>
    </row>
    <row r="397" spans="1:6" ht="27" customHeight="1">
      <c r="A397" s="13">
        <f t="shared" si="6"/>
        <v>388</v>
      </c>
      <c r="B397" s="10" t="s">
        <v>146</v>
      </c>
      <c r="C397" s="29" t="s">
        <v>179</v>
      </c>
      <c r="D397" s="30"/>
      <c r="E397" s="31">
        <v>369</v>
      </c>
      <c r="F397" s="31"/>
    </row>
    <row r="398" spans="1:6" ht="27" customHeight="1">
      <c r="A398" s="13">
        <f t="shared" si="6"/>
        <v>389</v>
      </c>
      <c r="B398" s="10" t="s">
        <v>146</v>
      </c>
      <c r="C398" s="29" t="s">
        <v>180</v>
      </c>
      <c r="D398" s="30"/>
      <c r="E398" s="31">
        <v>2079</v>
      </c>
      <c r="F398" s="31"/>
    </row>
    <row r="399" spans="1:6" ht="27" customHeight="1">
      <c r="A399" s="13">
        <f t="shared" si="6"/>
        <v>390</v>
      </c>
      <c r="B399" s="10" t="s">
        <v>146</v>
      </c>
      <c r="C399" s="29" t="s">
        <v>181</v>
      </c>
      <c r="D399" s="30"/>
      <c r="E399" s="31">
        <v>22</v>
      </c>
      <c r="F399" s="31"/>
    </row>
    <row r="400" spans="1:6" ht="27" customHeight="1">
      <c r="A400" s="13">
        <f t="shared" si="6"/>
        <v>391</v>
      </c>
      <c r="B400" s="10" t="s">
        <v>146</v>
      </c>
      <c r="C400" s="29" t="s">
        <v>182</v>
      </c>
      <c r="D400" s="30"/>
      <c r="E400" s="31">
        <v>22</v>
      </c>
      <c r="F400" s="31"/>
    </row>
    <row r="401" spans="1:6" ht="27" customHeight="1">
      <c r="A401" s="13">
        <f t="shared" si="6"/>
        <v>392</v>
      </c>
      <c r="B401" s="10" t="s">
        <v>146</v>
      </c>
      <c r="C401" s="29" t="s">
        <v>183</v>
      </c>
      <c r="D401" s="30"/>
      <c r="E401" s="31">
        <v>91</v>
      </c>
      <c r="F401" s="31"/>
    </row>
    <row r="402" spans="1:6" ht="27" customHeight="1">
      <c r="A402" s="13">
        <f t="shared" si="6"/>
        <v>393</v>
      </c>
      <c r="B402" s="10" t="s">
        <v>146</v>
      </c>
      <c r="C402" s="29" t="s">
        <v>184</v>
      </c>
      <c r="D402" s="30"/>
      <c r="E402" s="31">
        <v>232</v>
      </c>
      <c r="F402" s="31"/>
    </row>
    <row r="403" spans="1:6" ht="27" customHeight="1">
      <c r="A403" s="13">
        <f t="shared" si="6"/>
        <v>394</v>
      </c>
      <c r="B403" s="10" t="s">
        <v>146</v>
      </c>
      <c r="C403" s="29" t="s">
        <v>185</v>
      </c>
      <c r="D403" s="30"/>
      <c r="E403" s="31">
        <v>104</v>
      </c>
      <c r="F403" s="31"/>
    </row>
    <row r="404" spans="1:6" ht="27" customHeight="1">
      <c r="A404" s="13">
        <f t="shared" si="6"/>
        <v>395</v>
      </c>
      <c r="B404" s="10" t="s">
        <v>146</v>
      </c>
      <c r="C404" s="29" t="s">
        <v>186</v>
      </c>
      <c r="D404" s="30"/>
      <c r="E404" s="31">
        <v>737</v>
      </c>
      <c r="F404" s="31"/>
    </row>
    <row r="405" spans="1:6" ht="27" customHeight="1">
      <c r="A405" s="13">
        <f t="shared" si="6"/>
        <v>396</v>
      </c>
      <c r="B405" s="10" t="s">
        <v>146</v>
      </c>
      <c r="C405" s="29" t="s">
        <v>187</v>
      </c>
      <c r="D405" s="30"/>
      <c r="E405" s="31">
        <v>22</v>
      </c>
      <c r="F405" s="31"/>
    </row>
    <row r="406" spans="1:6" ht="27" customHeight="1">
      <c r="A406" s="13">
        <f t="shared" si="6"/>
        <v>397</v>
      </c>
      <c r="B406" s="10" t="s">
        <v>146</v>
      </c>
      <c r="C406" s="29" t="s">
        <v>188</v>
      </c>
      <c r="D406" s="30"/>
      <c r="E406" s="31">
        <v>203</v>
      </c>
      <c r="F406" s="31"/>
    </row>
    <row r="407" spans="1:6" ht="27" customHeight="1">
      <c r="A407" s="13">
        <f t="shared" si="6"/>
        <v>398</v>
      </c>
      <c r="B407" s="10" t="s">
        <v>189</v>
      </c>
      <c r="C407" s="29" t="s">
        <v>190</v>
      </c>
      <c r="D407" s="30"/>
      <c r="E407" s="31">
        <v>2404.19</v>
      </c>
      <c r="F407" s="31"/>
    </row>
    <row r="408" spans="1:6" ht="12.75">
      <c r="A408" s="13">
        <f t="shared" si="6"/>
        <v>399</v>
      </c>
      <c r="B408" s="10" t="s">
        <v>191</v>
      </c>
      <c r="C408" s="29" t="s">
        <v>46</v>
      </c>
      <c r="D408" s="30"/>
      <c r="E408" s="31">
        <v>-500</v>
      </c>
      <c r="F408" s="31"/>
    </row>
    <row r="409" spans="1:6" s="2" customFormat="1" ht="12.75">
      <c r="A409" s="6" t="s">
        <v>201</v>
      </c>
      <c r="B409" s="6" t="s">
        <v>201</v>
      </c>
      <c r="C409" s="35" t="s">
        <v>4</v>
      </c>
      <c r="D409" s="36"/>
      <c r="E409" s="43">
        <f>SUM(E10:F408)</f>
        <v>1123175.2399999995</v>
      </c>
      <c r="F409" s="43"/>
    </row>
    <row r="410" spans="1:6" s="2" customFormat="1" ht="14.25" customHeight="1">
      <c r="A410" s="6" t="s">
        <v>201</v>
      </c>
      <c r="B410" s="6" t="s">
        <v>201</v>
      </c>
      <c r="C410" s="35" t="s">
        <v>8</v>
      </c>
      <c r="D410" s="36"/>
      <c r="E410" s="43">
        <v>0</v>
      </c>
      <c r="F410" s="43"/>
    </row>
    <row r="411" spans="1:6" s="2" customFormat="1" ht="14.25" customHeight="1">
      <c r="A411" s="6" t="s">
        <v>201</v>
      </c>
      <c r="B411" s="6" t="s">
        <v>201</v>
      </c>
      <c r="C411" s="35" t="s">
        <v>5</v>
      </c>
      <c r="D411" s="36"/>
      <c r="E411" s="43">
        <v>0</v>
      </c>
      <c r="F411" s="43"/>
    </row>
    <row r="412" spans="1:6" s="2" customFormat="1" ht="14.25" customHeight="1">
      <c r="A412" s="6" t="s">
        <v>201</v>
      </c>
      <c r="B412" s="6" t="s">
        <v>201</v>
      </c>
      <c r="C412" s="35" t="s">
        <v>6</v>
      </c>
      <c r="D412" s="36"/>
      <c r="E412" s="43">
        <v>0</v>
      </c>
      <c r="F412" s="43"/>
    </row>
    <row r="413" spans="1:6" s="2" customFormat="1" ht="14.25" customHeight="1">
      <c r="A413" s="35" t="s">
        <v>7</v>
      </c>
      <c r="B413" s="36"/>
      <c r="C413" s="36"/>
      <c r="D413" s="36"/>
      <c r="E413" s="37">
        <f>E6+E8+E409+E410+E411+E412</f>
        <v>6210244.239999999</v>
      </c>
      <c r="F413" s="38"/>
    </row>
    <row r="417" spans="1:6" ht="12.75">
      <c r="A417" s="47" t="s">
        <v>40</v>
      </c>
      <c r="B417" s="47"/>
      <c r="C417" s="47"/>
      <c r="D417" s="48" t="s">
        <v>41</v>
      </c>
      <c r="E417" s="48"/>
      <c r="F417" s="48"/>
    </row>
    <row r="418" spans="1:6" ht="12.75">
      <c r="A418" s="45" t="s">
        <v>42</v>
      </c>
      <c r="B418" s="45"/>
      <c r="C418" s="45"/>
      <c r="D418" s="46" t="s">
        <v>49</v>
      </c>
      <c r="E418" s="44"/>
      <c r="F418" s="44"/>
    </row>
    <row r="419" spans="1:6" ht="12.75">
      <c r="A419" s="26"/>
      <c r="D419" s="44" t="s">
        <v>48</v>
      </c>
      <c r="E419" s="44"/>
      <c r="F419" s="44"/>
    </row>
    <row r="420" spans="1:5" ht="12.75">
      <c r="A420" s="26"/>
      <c r="D420" s="28"/>
      <c r="E420" s="32"/>
    </row>
    <row r="421" ht="12.75">
      <c r="A421" s="26"/>
    </row>
    <row r="422" ht="12.75">
      <c r="A422" s="26"/>
    </row>
    <row r="423" ht="12.75">
      <c r="A423" s="26"/>
    </row>
    <row r="424" spans="1:6" ht="12.75">
      <c r="A424" s="26"/>
      <c r="D424" s="44" t="s">
        <v>43</v>
      </c>
      <c r="E424" s="44"/>
      <c r="F424" s="44"/>
    </row>
    <row r="425" spans="1:6" ht="12.75">
      <c r="A425" s="26"/>
      <c r="D425" s="44" t="s">
        <v>44</v>
      </c>
      <c r="E425" s="44"/>
      <c r="F425" s="44"/>
    </row>
  </sheetData>
  <mergeCells count="829"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A417:C417"/>
    <mergeCell ref="D417:F417"/>
    <mergeCell ref="C226:D226"/>
    <mergeCell ref="E226:F226"/>
    <mergeCell ref="E231:F231"/>
    <mergeCell ref="C232:D232"/>
    <mergeCell ref="E232:F232"/>
    <mergeCell ref="C233:D233"/>
    <mergeCell ref="A418:C418"/>
    <mergeCell ref="D418:F418"/>
    <mergeCell ref="D419:F419"/>
    <mergeCell ref="D424:F424"/>
    <mergeCell ref="D425:F425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10:D410"/>
    <mergeCell ref="C408:D408"/>
    <mergeCell ref="E408:F408"/>
    <mergeCell ref="C409:D409"/>
    <mergeCell ref="E409:F409"/>
    <mergeCell ref="E410:F410"/>
    <mergeCell ref="A413:D413"/>
    <mergeCell ref="E413:F413"/>
    <mergeCell ref="C7:D7"/>
    <mergeCell ref="C8:D8"/>
    <mergeCell ref="E7:F7"/>
    <mergeCell ref="E8:F8"/>
    <mergeCell ref="C411:D411"/>
    <mergeCell ref="E411:F411"/>
    <mergeCell ref="C412:D412"/>
    <mergeCell ref="E412:F412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D44" sqref="D44"/>
    </sheetView>
  </sheetViews>
  <sheetFormatPr defaultColWidth="9.140625" defaultRowHeight="12.75"/>
  <cols>
    <col min="1" max="1" width="3.57421875" style="0" bestFit="1" customWidth="1"/>
    <col min="2" max="2" width="10.28125" style="0" bestFit="1" customWidth="1"/>
    <col min="4" max="4" width="56.28125" style="0" customWidth="1"/>
    <col min="5" max="5" width="8.140625" style="15" bestFit="1" customWidth="1"/>
  </cols>
  <sheetData>
    <row r="1" spans="1:6" s="14" customFormat="1" ht="12.75">
      <c r="A1" s="49" t="s">
        <v>194</v>
      </c>
      <c r="B1" s="50"/>
      <c r="C1" s="50"/>
      <c r="D1" s="2"/>
      <c r="E1" s="3"/>
      <c r="F1" s="2"/>
    </row>
    <row r="2" spans="1:6" s="14" customFormat="1" ht="26.25" customHeight="1">
      <c r="A2" s="51" t="s">
        <v>9</v>
      </c>
      <c r="B2" s="52"/>
      <c r="C2" s="52"/>
      <c r="D2" s="52"/>
      <c r="E2" s="52"/>
      <c r="F2" s="2"/>
    </row>
    <row r="3" spans="1:6" s="14" customFormat="1" ht="12.75">
      <c r="A3" s="2"/>
      <c r="B3" s="2"/>
      <c r="C3" s="2"/>
      <c r="D3" s="2"/>
      <c r="E3" s="3"/>
      <c r="F3" s="2"/>
    </row>
    <row r="4" spans="1:6" s="14" customFormat="1" ht="25.5">
      <c r="A4" s="7" t="s">
        <v>197</v>
      </c>
      <c r="B4" s="7" t="s">
        <v>198</v>
      </c>
      <c r="C4" s="53" t="s">
        <v>199</v>
      </c>
      <c r="D4" s="54"/>
      <c r="E4" s="8" t="s">
        <v>200</v>
      </c>
      <c r="F4" s="2"/>
    </row>
    <row r="5" spans="1:6" s="14" customFormat="1" ht="12.75">
      <c r="A5" s="6" t="s">
        <v>201</v>
      </c>
      <c r="B5" s="6" t="s">
        <v>201</v>
      </c>
      <c r="C5" s="35" t="s">
        <v>11</v>
      </c>
      <c r="D5" s="36"/>
      <c r="E5" s="9"/>
      <c r="F5" s="2"/>
    </row>
    <row r="6" spans="1:6" ht="12.75">
      <c r="A6" s="10" t="s">
        <v>203</v>
      </c>
      <c r="B6" s="10" t="s">
        <v>201</v>
      </c>
      <c r="C6" s="29" t="s">
        <v>10</v>
      </c>
      <c r="D6" s="30"/>
      <c r="E6" s="11">
        <v>3988</v>
      </c>
      <c r="F6" s="1"/>
    </row>
    <row r="7" spans="1:6" s="14" customFormat="1" ht="12.75">
      <c r="A7" s="6" t="s">
        <v>201</v>
      </c>
      <c r="B7" s="6" t="s">
        <v>201</v>
      </c>
      <c r="C7" s="35" t="s">
        <v>12</v>
      </c>
      <c r="D7" s="36"/>
      <c r="E7" s="9"/>
      <c r="F7" s="2"/>
    </row>
    <row r="8" spans="1:6" ht="12.75">
      <c r="A8" s="10" t="s">
        <v>203</v>
      </c>
      <c r="B8" s="10" t="s">
        <v>191</v>
      </c>
      <c r="C8" s="29" t="s">
        <v>16</v>
      </c>
      <c r="D8" s="30"/>
      <c r="E8" s="11">
        <v>252</v>
      </c>
      <c r="F8" s="1"/>
    </row>
    <row r="9" spans="1:6" ht="12.75">
      <c r="A9" s="13">
        <f>1+A8</f>
        <v>2</v>
      </c>
      <c r="B9" s="10" t="s">
        <v>191</v>
      </c>
      <c r="C9" s="29" t="s">
        <v>17</v>
      </c>
      <c r="D9" s="30"/>
      <c r="E9" s="11">
        <v>168</v>
      </c>
      <c r="F9" s="1"/>
    </row>
    <row r="10" spans="1:6" ht="12.75">
      <c r="A10" s="13">
        <f aca="true" t="shared" si="0" ref="A10:A18">1+A9</f>
        <v>3</v>
      </c>
      <c r="B10" s="10" t="s">
        <v>191</v>
      </c>
      <c r="C10" s="29" t="s">
        <v>18</v>
      </c>
      <c r="D10" s="30"/>
      <c r="E10" s="11">
        <v>196</v>
      </c>
      <c r="F10" s="1"/>
    </row>
    <row r="11" spans="1:6" ht="12.75" customHeight="1">
      <c r="A11" s="13">
        <f t="shared" si="0"/>
        <v>4</v>
      </c>
      <c r="B11" s="10" t="s">
        <v>191</v>
      </c>
      <c r="C11" s="29" t="s">
        <v>19</v>
      </c>
      <c r="D11" s="30"/>
      <c r="E11" s="11">
        <v>42</v>
      </c>
      <c r="F11" s="1"/>
    </row>
    <row r="12" spans="1:6" ht="12.75">
      <c r="A12" s="13">
        <f t="shared" si="0"/>
        <v>5</v>
      </c>
      <c r="B12" s="10" t="s">
        <v>191</v>
      </c>
      <c r="C12" s="29" t="s">
        <v>20</v>
      </c>
      <c r="D12" s="30"/>
      <c r="E12" s="11">
        <v>350</v>
      </c>
      <c r="F12" s="1"/>
    </row>
    <row r="13" spans="1:6" ht="12.75">
      <c r="A13" s="13">
        <f t="shared" si="0"/>
        <v>6</v>
      </c>
      <c r="B13" s="10" t="s">
        <v>191</v>
      </c>
      <c r="C13" s="29" t="s">
        <v>21</v>
      </c>
      <c r="D13" s="30"/>
      <c r="E13" s="11">
        <v>1563.5</v>
      </c>
      <c r="F13" s="1"/>
    </row>
    <row r="14" spans="1:6" ht="12.75">
      <c r="A14" s="13">
        <f t="shared" si="0"/>
        <v>7</v>
      </c>
      <c r="B14" s="10" t="s">
        <v>191</v>
      </c>
      <c r="C14" s="29" t="s">
        <v>22</v>
      </c>
      <c r="D14" s="30"/>
      <c r="E14" s="11">
        <v>476</v>
      </c>
      <c r="F14" s="1"/>
    </row>
    <row r="15" spans="1:6" ht="12.75">
      <c r="A15" s="13">
        <f t="shared" si="0"/>
        <v>8</v>
      </c>
      <c r="B15" s="10" t="s">
        <v>191</v>
      </c>
      <c r="C15" s="29" t="s">
        <v>23</v>
      </c>
      <c r="D15" s="30"/>
      <c r="E15" s="11">
        <v>336</v>
      </c>
      <c r="F15" s="1"/>
    </row>
    <row r="16" spans="1:6" ht="12.75">
      <c r="A16" s="13">
        <f t="shared" si="0"/>
        <v>9</v>
      </c>
      <c r="B16" s="10" t="s">
        <v>191</v>
      </c>
      <c r="C16" s="29" t="s">
        <v>23</v>
      </c>
      <c r="D16" s="30"/>
      <c r="E16" s="11">
        <v>294</v>
      </c>
      <c r="F16" s="1"/>
    </row>
    <row r="17" spans="1:6" ht="12.75">
      <c r="A17" s="13">
        <f t="shared" si="0"/>
        <v>10</v>
      </c>
      <c r="B17" s="10" t="s">
        <v>191</v>
      </c>
      <c r="C17" s="29" t="s">
        <v>24</v>
      </c>
      <c r="D17" s="30"/>
      <c r="E17" s="11">
        <v>462</v>
      </c>
      <c r="F17" s="1"/>
    </row>
    <row r="18" spans="1:6" ht="12.75">
      <c r="A18" s="13">
        <f t="shared" si="0"/>
        <v>11</v>
      </c>
      <c r="B18" s="10" t="s">
        <v>191</v>
      </c>
      <c r="C18" s="29" t="s">
        <v>24</v>
      </c>
      <c r="D18" s="30"/>
      <c r="E18" s="11">
        <v>322</v>
      </c>
      <c r="F18" s="1"/>
    </row>
    <row r="19" spans="1:6" s="14" customFormat="1" ht="12.75">
      <c r="A19" s="6" t="s">
        <v>201</v>
      </c>
      <c r="B19" s="10"/>
      <c r="C19" s="35" t="s">
        <v>13</v>
      </c>
      <c r="D19" s="36"/>
      <c r="E19" s="9">
        <f>SUM(E8:E18)</f>
        <v>4461.5</v>
      </c>
      <c r="F19" s="2"/>
    </row>
    <row r="20" spans="1:6" s="14" customFormat="1" ht="12.75">
      <c r="A20" s="6" t="s">
        <v>201</v>
      </c>
      <c r="B20" s="6" t="s">
        <v>201</v>
      </c>
      <c r="C20" s="35" t="s">
        <v>14</v>
      </c>
      <c r="D20" s="36"/>
      <c r="E20" s="9">
        <v>0</v>
      </c>
      <c r="F20" s="2"/>
    </row>
    <row r="21" spans="1:6" s="14" customFormat="1" ht="12.75" customHeight="1">
      <c r="A21" s="35" t="s">
        <v>15</v>
      </c>
      <c r="B21" s="36"/>
      <c r="C21" s="36"/>
      <c r="D21" s="36"/>
      <c r="E21" s="12">
        <f>E6+E19+E20</f>
        <v>8449.5</v>
      </c>
      <c r="F21" s="2"/>
    </row>
    <row r="25" spans="1:6" ht="12.75">
      <c r="A25" s="47" t="s">
        <v>40</v>
      </c>
      <c r="B25" s="47"/>
      <c r="C25" s="47"/>
      <c r="D25" s="48" t="s">
        <v>41</v>
      </c>
      <c r="E25" s="48"/>
      <c r="F25" s="33"/>
    </row>
    <row r="26" spans="1:6" ht="12.75" customHeight="1">
      <c r="A26" s="45" t="s">
        <v>42</v>
      </c>
      <c r="B26" s="45"/>
      <c r="C26" s="45"/>
      <c r="D26" s="46" t="s">
        <v>49</v>
      </c>
      <c r="E26" s="44"/>
      <c r="F26" s="34"/>
    </row>
    <row r="27" spans="1:6" ht="12.75">
      <c r="A27" s="26"/>
      <c r="B27" s="1"/>
      <c r="C27" s="1"/>
      <c r="D27" s="44" t="s">
        <v>48</v>
      </c>
      <c r="E27" s="44"/>
      <c r="F27" s="34"/>
    </row>
    <row r="28" spans="1:6" ht="12.75">
      <c r="A28" s="26"/>
      <c r="B28" s="1"/>
      <c r="C28" s="1"/>
      <c r="D28" s="28"/>
      <c r="E28" s="32"/>
      <c r="F28" s="15"/>
    </row>
    <row r="29" spans="1:6" ht="12.75">
      <c r="A29" s="26"/>
      <c r="B29" s="1"/>
      <c r="C29" s="1"/>
      <c r="D29" s="1"/>
      <c r="E29" s="5"/>
      <c r="F29" s="15"/>
    </row>
    <row r="30" spans="1:6" ht="12.75">
      <c r="A30" s="26"/>
      <c r="B30" s="1"/>
      <c r="C30" s="1"/>
      <c r="D30" s="1"/>
      <c r="E30" s="5"/>
      <c r="F30" s="15"/>
    </row>
    <row r="31" spans="1:6" ht="12.75">
      <c r="A31" s="26"/>
      <c r="B31" s="1"/>
      <c r="C31" s="1"/>
      <c r="D31" s="44" t="s">
        <v>43</v>
      </c>
      <c r="E31" s="44"/>
      <c r="F31" s="15"/>
    </row>
    <row r="32" spans="1:6" ht="12.75">
      <c r="A32" s="26"/>
      <c r="B32" s="1"/>
      <c r="C32" s="1"/>
      <c r="D32" s="44" t="s">
        <v>44</v>
      </c>
      <c r="E32" s="44"/>
      <c r="F32" s="15"/>
    </row>
  </sheetData>
  <mergeCells count="27">
    <mergeCell ref="D32:E32"/>
    <mergeCell ref="D25:E25"/>
    <mergeCell ref="D26:E26"/>
    <mergeCell ref="D27:E27"/>
    <mergeCell ref="A26:C26"/>
    <mergeCell ref="D31:E31"/>
    <mergeCell ref="A1:C1"/>
    <mergeCell ref="A2:E2"/>
    <mergeCell ref="C4:D4"/>
    <mergeCell ref="C10:D10"/>
    <mergeCell ref="C5:D5"/>
    <mergeCell ref="C6:D6"/>
    <mergeCell ref="C11:D11"/>
    <mergeCell ref="C12:D12"/>
    <mergeCell ref="C7:D7"/>
    <mergeCell ref="C8:D8"/>
    <mergeCell ref="C13:D13"/>
    <mergeCell ref="C14:D14"/>
    <mergeCell ref="C9:D9"/>
    <mergeCell ref="C15:D15"/>
    <mergeCell ref="C16:D16"/>
    <mergeCell ref="C17:D17"/>
    <mergeCell ref="C18:D18"/>
    <mergeCell ref="A21:D21"/>
    <mergeCell ref="C20:D20"/>
    <mergeCell ref="A25:C25"/>
    <mergeCell ref="C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I22" sqref="I22:J22"/>
    </sheetView>
  </sheetViews>
  <sheetFormatPr defaultColWidth="9.140625" defaultRowHeight="12.75"/>
  <cols>
    <col min="2" max="2" width="10.140625" style="0" bestFit="1" customWidth="1"/>
    <col min="3" max="3" width="17.28125" style="0" bestFit="1" customWidth="1"/>
    <col min="7" max="7" width="10.28125" style="0" customWidth="1"/>
    <col min="9" max="9" width="10.140625" style="0" customWidth="1"/>
    <col min="11" max="11" width="9.7109375" style="0" customWidth="1"/>
    <col min="12" max="12" width="10.57421875" style="0" customWidth="1"/>
  </cols>
  <sheetData>
    <row r="1" spans="1:12" ht="12.75">
      <c r="A1" s="16" t="s">
        <v>194</v>
      </c>
      <c r="B1" s="17"/>
      <c r="D1" s="1"/>
      <c r="L1" s="15"/>
    </row>
    <row r="2" spans="1:12" ht="12.75">
      <c r="A2" s="16"/>
      <c r="B2" s="17"/>
      <c r="D2" s="1"/>
      <c r="L2" s="15"/>
    </row>
    <row r="3" spans="1:12" ht="12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2.75">
      <c r="B4" s="17"/>
      <c r="D4" s="1"/>
      <c r="L4" s="15"/>
    </row>
    <row r="5" spans="2:12" ht="12.75">
      <c r="B5" s="17"/>
      <c r="D5" s="1"/>
      <c r="L5" s="18" t="s">
        <v>196</v>
      </c>
    </row>
    <row r="6" spans="1:12" ht="12.75">
      <c r="A6" s="58" t="s">
        <v>25</v>
      </c>
      <c r="B6" s="58"/>
      <c r="C6" s="58" t="s">
        <v>26</v>
      </c>
      <c r="D6" s="58" t="s">
        <v>27</v>
      </c>
      <c r="E6" s="58" t="s">
        <v>28</v>
      </c>
      <c r="F6" s="58" t="s">
        <v>29</v>
      </c>
      <c r="G6" s="58"/>
      <c r="H6" s="58"/>
      <c r="I6" s="58" t="s">
        <v>30</v>
      </c>
      <c r="J6" s="58" t="s">
        <v>31</v>
      </c>
      <c r="K6" s="58" t="s">
        <v>32</v>
      </c>
      <c r="L6" s="59" t="s">
        <v>33</v>
      </c>
    </row>
    <row r="7" spans="1:12" ht="25.5">
      <c r="A7" s="19" t="s">
        <v>34</v>
      </c>
      <c r="B7" s="20" t="s">
        <v>35</v>
      </c>
      <c r="C7" s="58"/>
      <c r="D7" s="58"/>
      <c r="E7" s="58"/>
      <c r="F7" s="19" t="s">
        <v>36</v>
      </c>
      <c r="G7" s="19" t="s">
        <v>37</v>
      </c>
      <c r="H7" s="19" t="s">
        <v>38</v>
      </c>
      <c r="I7" s="58"/>
      <c r="J7" s="58"/>
      <c r="K7" s="58"/>
      <c r="L7" s="59"/>
    </row>
    <row r="8" spans="1:12" ht="12.75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3"/>
    </row>
    <row r="9" spans="1:12" ht="12.75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3"/>
    </row>
    <row r="10" spans="1:12" ht="12.75">
      <c r="A10" s="61" t="s">
        <v>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24">
        <f>SUM(L8:L9)</f>
        <v>0</v>
      </c>
    </row>
    <row r="11" ht="12.75">
      <c r="B11" s="17"/>
    </row>
    <row r="12" ht="12.75">
      <c r="B12" s="17"/>
    </row>
    <row r="13" ht="12.75">
      <c r="B13" s="17"/>
    </row>
    <row r="14" spans="1:13" ht="12.75">
      <c r="A14" s="47"/>
      <c r="B14" s="47"/>
      <c r="C14" s="47"/>
      <c r="G14" s="62"/>
      <c r="H14" s="62"/>
      <c r="I14" s="62"/>
      <c r="J14" s="62"/>
      <c r="K14" s="62"/>
      <c r="L14" s="62"/>
      <c r="M14" s="62"/>
    </row>
    <row r="15" spans="1:13" ht="12.75">
      <c r="A15" s="45"/>
      <c r="B15" s="45"/>
      <c r="C15" s="45"/>
      <c r="F15" s="25"/>
      <c r="G15" s="63"/>
      <c r="H15" s="63"/>
      <c r="I15" s="63"/>
      <c r="J15" s="63"/>
      <c r="K15" s="63"/>
      <c r="L15" s="63"/>
      <c r="M15" s="63"/>
    </row>
    <row r="16" spans="1:13" ht="12.75">
      <c r="A16" s="26"/>
      <c r="B16" s="27"/>
      <c r="C16" s="1"/>
      <c r="G16" s="60"/>
      <c r="H16" s="60"/>
      <c r="I16" s="60"/>
      <c r="J16" s="60"/>
      <c r="K16" s="60"/>
      <c r="L16" s="60"/>
      <c r="M16" s="60"/>
    </row>
    <row r="17" ht="12.75">
      <c r="B17" s="17"/>
    </row>
    <row r="18" ht="12.75">
      <c r="B18" s="17"/>
    </row>
    <row r="19" ht="12.75">
      <c r="B19" s="17"/>
    </row>
    <row r="20" ht="12.75">
      <c r="B20" s="17"/>
    </row>
    <row r="21" ht="12.75">
      <c r="B21" s="17"/>
    </row>
    <row r="22" spans="2:10" ht="12.75">
      <c r="B22" s="17"/>
      <c r="I22" s="44"/>
      <c r="J22" s="44"/>
    </row>
    <row r="23" spans="2:10" ht="12.75">
      <c r="B23" s="17"/>
      <c r="I23" s="44"/>
      <c r="J23" s="44"/>
    </row>
  </sheetData>
  <mergeCells count="18">
    <mergeCell ref="G16:M16"/>
    <mergeCell ref="I22:J22"/>
    <mergeCell ref="I23:J23"/>
    <mergeCell ref="A10:K10"/>
    <mergeCell ref="A14:C14"/>
    <mergeCell ref="G14:M14"/>
    <mergeCell ref="A15:C15"/>
    <mergeCell ref="G15:M15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2020-02-13T08:21:57Z</cp:lastPrinted>
  <dcterms:created xsi:type="dcterms:W3CDTF">2020-02-13T07:33:40Z</dcterms:created>
  <dcterms:modified xsi:type="dcterms:W3CDTF">2020-02-13T10:33:44Z</dcterms:modified>
  <cp:category/>
  <cp:version/>
  <cp:contentType/>
  <cp:contentStatus/>
</cp:coreProperties>
</file>